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6 день " sheetId="16" r:id="rId1"/>
  </sheets>
  <calcPr calcId="125725"/>
</workbook>
</file>

<file path=xl/calcChain.xml><?xml version="1.0" encoding="utf-8"?>
<calcChain xmlns="http://schemas.openxmlformats.org/spreadsheetml/2006/main">
  <c r="F12" i="16"/>
  <c r="F21" l="1"/>
  <c r="K21" l="1"/>
  <c r="I21"/>
  <c r="H21"/>
  <c r="J21" l="1"/>
  <c r="K22"/>
  <c r="H12"/>
  <c r="I12"/>
  <c r="J12"/>
  <c r="K12"/>
  <c r="K13" s="1"/>
</calcChain>
</file>

<file path=xl/sharedStrings.xml><?xml version="1.0" encoding="utf-8"?>
<sst xmlns="http://schemas.openxmlformats.org/spreadsheetml/2006/main" count="47" uniqueCount="42">
  <si>
    <t xml:space="preserve"> Прием пищи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</si>
  <si>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</si>
  <si>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</si>
  <si>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</si>
  <si>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</si>
  <si>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</si>
  <si>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</si>
  <si>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</si>
  <si>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</si>
  <si>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</si>
  <si>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</si>
  <si>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</si>
  <si>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</si>
  <si>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</si>
  <si>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</si>
  <si>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</si>
  <si>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</si>
  <si>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</si>
  <si>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</si>
  <si>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</si>
  <si>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</si>
  <si>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</si>
  <si>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</si>
  <si>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</si>
  <si>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</si>
  <si>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</si>
  <si>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 xml:space="preserve"> этик.</t>
  </si>
  <si>
    <t>Хлеб ржаной</t>
  </si>
  <si>
    <t>Хлеб пшеничный</t>
  </si>
  <si>
    <t>Рис отварной  с маслом</t>
  </si>
  <si>
    <t>горячее блюдо</t>
  </si>
  <si>
    <t>горячий напиток</t>
  </si>
  <si>
    <t>гарнир</t>
  </si>
  <si>
    <t>Каша пшенная молочная  с маслом</t>
  </si>
  <si>
    <t>Чай с лимоном и мятой</t>
  </si>
  <si>
    <t xml:space="preserve"> Суп куриный с вермишелью</t>
  </si>
  <si>
    <t>Мясо тушеное в сметане (говядина)</t>
  </si>
  <si>
    <t>Вафля мягкая</t>
  </si>
  <si>
    <t>Яйцо отварное/сыр</t>
  </si>
  <si>
    <t>25/15</t>
  </si>
  <si>
    <t>Компот  из сухофруктов</t>
  </si>
  <si>
    <t>День 08.11.2021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</si>
</sst>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/>
    <xf numFmtId="0" fontId="5" fillId="0" borderId="5" xfId="0" applyFont="1" applyBorder="1" applyAlignment="1">
      <alignment horizontal="center"/>
    </xf>
    <xf numFmtId="0" fontId="8" fillId="0" borderId="7" xfId="0" applyFont="1" applyBorder="1"/>
    <xf numFmtId="0" fontId="5" fillId="0" borderId="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4" xfId="0" applyFont="1" applyBorder="1"/>
    <xf numFmtId="0" fontId="8" fillId="0" borderId="14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9" fillId="2" borderId="14" xfId="0" applyFont="1" applyFill="1" applyBorder="1"/>
    <xf numFmtId="0" fontId="9" fillId="0" borderId="13" xfId="0" applyFont="1" applyBorder="1"/>
    <xf numFmtId="0" fontId="9" fillId="0" borderId="17" xfId="0" applyFont="1" applyBorder="1"/>
    <xf numFmtId="0" fontId="9" fillId="2" borderId="16" xfId="0" applyFont="1" applyFill="1" applyBorder="1" applyAlignment="1">
      <alignment horizontal="center"/>
    </xf>
    <xf numFmtId="0" fontId="8" fillId="0" borderId="19" xfId="0" applyFont="1" applyBorder="1"/>
    <xf numFmtId="0" fontId="9" fillId="0" borderId="3" xfId="0" applyFont="1" applyBorder="1"/>
    <xf numFmtId="0" fontId="9" fillId="0" borderId="3" xfId="0" applyFont="1" applyBorder="1" applyAlignment="1"/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3" xfId="0" applyFont="1" applyFill="1" applyBorder="1"/>
    <xf numFmtId="0" fontId="0" fillId="2" borderId="0" xfId="0" applyFill="1"/>
    <xf numFmtId="0" fontId="8" fillId="0" borderId="17" xfId="0" applyFont="1" applyBorder="1"/>
    <xf numFmtId="0" fontId="9" fillId="0" borderId="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17" xfId="0" applyFont="1" applyFill="1" applyBorder="1"/>
    <xf numFmtId="0" fontId="7" fillId="0" borderId="24" xfId="0" applyFont="1" applyBorder="1"/>
    <xf numFmtId="0" fontId="8" fillId="0" borderId="15" xfId="0" applyFont="1" applyBorder="1"/>
    <xf numFmtId="0" fontId="9" fillId="0" borderId="3" xfId="0" applyFont="1" applyFill="1" applyBorder="1"/>
    <xf numFmtId="0" fontId="9" fillId="2" borderId="9" xfId="0" applyFont="1" applyFill="1" applyBorder="1"/>
    <xf numFmtId="0" fontId="8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ill="1" applyBorder="1"/>
    <xf numFmtId="0" fontId="0" fillId="3" borderId="4" xfId="0" applyFont="1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9" fillId="0" borderId="16" xfId="0" applyFont="1" applyFill="1" applyBorder="1"/>
    <xf numFmtId="0" fontId="9" fillId="0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0" borderId="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8" xfId="0" applyFont="1" applyBorder="1"/>
    <xf numFmtId="0" fontId="8" fillId="0" borderId="12" xfId="0" applyFont="1" applyBorder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/>
    <xf numFmtId="0" fontId="7" fillId="2" borderId="3" xfId="0" applyFont="1" applyFill="1" applyBorder="1"/>
    <xf numFmtId="0" fontId="7" fillId="2" borderId="23" xfId="0" applyFont="1" applyFill="1" applyBorder="1"/>
    <xf numFmtId="0" fontId="10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Border="1"/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7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9" fillId="2" borderId="16" xfId="0" applyFont="1" applyFill="1" applyBorder="1"/>
    <xf numFmtId="0" fontId="5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tabSelected="1" zoomScale="60" zoomScaleNormal="60" workbookViewId="0">
      <selection activeCell="E28" sqref="E28"/>
    </sheetView>
  </sheetViews>
  <sheetFormatPr defaultRowHeight="1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6.85546875" customWidth="1"/>
    <col min="11" max="11" width="20.7109375" customWidth="1"/>
  </cols>
  <sheetData>
    <row r="2" spans="1:13" ht="23.25">
      <c r="A2" s="6" t="s">
        <v>41</v>
      </c>
      <c r="C2" s="7"/>
      <c r="D2" s="6"/>
      <c r="E2" s="6"/>
      <c r="F2" s="8"/>
      <c r="G2" s="7"/>
      <c r="H2" s="6"/>
      <c r="K2" s="8"/>
    </row>
    <row r="3" spans="1:13" ht="15.7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16" customFormat="1" ht="21.75" customHeight="1">
      <c r="A4" s="56"/>
      <c r="B4" s="47"/>
      <c r="C4" s="38" t="s">
        <v>22</v>
      </c>
      <c r="D4" s="116"/>
      <c r="E4" s="62"/>
      <c r="F4" s="43"/>
      <c r="G4" s="38"/>
      <c r="H4" s="81" t="s">
        <v>13</v>
      </c>
      <c r="I4" s="32"/>
      <c r="J4" s="32"/>
      <c r="K4" s="128" t="s">
        <v>14</v>
      </c>
    </row>
    <row r="5" spans="1:13" s="16" customFormat="1" ht="28.5" customHeight="1" thickBot="1">
      <c r="A5" s="57" t="s">
        <v>0</v>
      </c>
      <c r="B5" s="48"/>
      <c r="C5" s="39" t="s">
        <v>23</v>
      </c>
      <c r="D5" s="114" t="s">
        <v>24</v>
      </c>
      <c r="E5" s="39" t="s">
        <v>21</v>
      </c>
      <c r="F5" s="44" t="s">
        <v>15</v>
      </c>
      <c r="G5" s="39" t="s">
        <v>20</v>
      </c>
      <c r="H5" s="76" t="s">
        <v>16</v>
      </c>
      <c r="I5" s="33" t="s">
        <v>17</v>
      </c>
      <c r="J5" s="68" t="s">
        <v>18</v>
      </c>
      <c r="K5" s="128" t="s">
        <v>19</v>
      </c>
    </row>
    <row r="6" spans="1:13" s="16" customFormat="1" ht="19.5" customHeight="1">
      <c r="A6" s="59" t="s">
        <v>1</v>
      </c>
      <c r="B6" s="125"/>
      <c r="C6" s="126">
        <v>1</v>
      </c>
      <c r="D6" s="122" t="s">
        <v>10</v>
      </c>
      <c r="E6" s="84" t="s">
        <v>5</v>
      </c>
      <c r="F6" s="61">
        <v>15</v>
      </c>
      <c r="G6" s="127">
        <v>7.36</v>
      </c>
      <c r="H6" s="119">
        <v>3.66</v>
      </c>
      <c r="I6" s="31">
        <v>3.54</v>
      </c>
      <c r="J6" s="123">
        <v>0</v>
      </c>
      <c r="K6" s="129">
        <v>46.5</v>
      </c>
    </row>
    <row r="7" spans="1:13" s="16" customFormat="1" ht="36" customHeight="1">
      <c r="A7" s="45"/>
      <c r="B7" s="50"/>
      <c r="C7" s="41">
        <v>162</v>
      </c>
      <c r="D7" s="71" t="s">
        <v>26</v>
      </c>
      <c r="E7" s="102" t="s">
        <v>37</v>
      </c>
      <c r="F7" s="54">
        <v>40</v>
      </c>
      <c r="G7" s="72">
        <v>12</v>
      </c>
      <c r="H7" s="89">
        <v>5.8</v>
      </c>
      <c r="I7" s="19">
        <v>1.8</v>
      </c>
      <c r="J7" s="20">
        <v>18</v>
      </c>
      <c r="K7" s="129">
        <v>129</v>
      </c>
    </row>
    <row r="8" spans="1:13" s="16" customFormat="1" ht="26.25" customHeight="1">
      <c r="A8" s="45"/>
      <c r="B8" s="50"/>
      <c r="C8" s="41">
        <v>168</v>
      </c>
      <c r="D8" s="71" t="s">
        <v>30</v>
      </c>
      <c r="E8" s="108" t="s">
        <v>33</v>
      </c>
      <c r="F8" s="67">
        <v>205</v>
      </c>
      <c r="G8" s="41">
        <v>12.33</v>
      </c>
      <c r="H8" s="121">
        <v>8.6999999999999993</v>
      </c>
      <c r="I8" s="36">
        <v>8.3000000000000007</v>
      </c>
      <c r="J8" s="37">
        <v>32.799999999999997</v>
      </c>
      <c r="K8" s="36">
        <v>241.9</v>
      </c>
    </row>
    <row r="9" spans="1:13" s="25" customFormat="1" ht="26.25" customHeight="1">
      <c r="A9" s="58"/>
      <c r="B9" s="50"/>
      <c r="C9" s="41">
        <v>117</v>
      </c>
      <c r="D9" s="71" t="s">
        <v>31</v>
      </c>
      <c r="E9" s="108" t="s">
        <v>34</v>
      </c>
      <c r="F9" s="67">
        <v>200</v>
      </c>
      <c r="G9" s="41">
        <v>2.5</v>
      </c>
      <c r="H9" s="89">
        <v>0.4</v>
      </c>
      <c r="I9" s="19">
        <v>0.2</v>
      </c>
      <c r="J9" s="20">
        <v>19.8</v>
      </c>
      <c r="K9" s="19">
        <v>47.6</v>
      </c>
    </row>
    <row r="10" spans="1:13" s="25" customFormat="1" ht="26.25" customHeight="1">
      <c r="A10" s="58"/>
      <c r="B10" s="50"/>
      <c r="C10" s="120">
        <v>116</v>
      </c>
      <c r="D10" s="71" t="s">
        <v>7</v>
      </c>
      <c r="E10" s="72" t="s">
        <v>25</v>
      </c>
      <c r="F10" s="54">
        <v>30</v>
      </c>
      <c r="G10" s="124">
        <v>2.5</v>
      </c>
      <c r="H10" s="89">
        <v>2.13</v>
      </c>
      <c r="I10" s="19">
        <v>0.21</v>
      </c>
      <c r="J10" s="20">
        <v>13.26</v>
      </c>
      <c r="K10" s="129">
        <v>72</v>
      </c>
      <c r="L10" s="26"/>
      <c r="M10" s="27"/>
    </row>
    <row r="11" spans="1:13" s="25" customFormat="1" ht="23.25" customHeight="1">
      <c r="A11" s="58"/>
      <c r="B11" s="50"/>
      <c r="C11" s="41">
        <v>120</v>
      </c>
      <c r="D11" s="71" t="s">
        <v>8</v>
      </c>
      <c r="E11" s="72" t="s">
        <v>6</v>
      </c>
      <c r="F11" s="54">
        <v>20</v>
      </c>
      <c r="G11" s="124">
        <v>0.8</v>
      </c>
      <c r="H11" s="89">
        <v>1.1399999999999999</v>
      </c>
      <c r="I11" s="19">
        <v>0.22</v>
      </c>
      <c r="J11" s="20">
        <v>7.44</v>
      </c>
      <c r="K11" s="129">
        <v>36.26</v>
      </c>
    </row>
    <row r="12" spans="1:13" s="25" customFormat="1" ht="23.25" customHeight="1">
      <c r="A12" s="58"/>
      <c r="B12" s="50"/>
      <c r="C12" s="41"/>
      <c r="D12" s="71"/>
      <c r="E12" s="109" t="s">
        <v>11</v>
      </c>
      <c r="F12" s="88">
        <f>F6+F7+F8+F9+F10+F11</f>
        <v>510</v>
      </c>
      <c r="G12" s="41">
        <v>37.49</v>
      </c>
      <c r="H12" s="70">
        <f t="shared" ref="H12:K12" si="0">H6+H7+H8+H9+H10+H11</f>
        <v>21.83</v>
      </c>
      <c r="I12" s="24">
        <f t="shared" si="0"/>
        <v>14.270000000000001</v>
      </c>
      <c r="J12" s="87">
        <f t="shared" si="0"/>
        <v>91.3</v>
      </c>
      <c r="K12" s="35">
        <f t="shared" si="0"/>
        <v>573.26</v>
      </c>
    </row>
    <row r="13" spans="1:13" s="25" customFormat="1" ht="28.5" customHeight="1" thickBot="1">
      <c r="A13" s="58"/>
      <c r="B13" s="50"/>
      <c r="C13" s="41"/>
      <c r="D13" s="71"/>
      <c r="E13" s="110" t="s">
        <v>12</v>
      </c>
      <c r="F13" s="54"/>
      <c r="G13" s="41"/>
      <c r="H13" s="89"/>
      <c r="I13" s="19"/>
      <c r="J13" s="20"/>
      <c r="K13" s="130">
        <f>K12/23.5</f>
        <v>24.39404255319149</v>
      </c>
    </row>
    <row r="14" spans="1:13" s="16" customFormat="1" ht="33.75" customHeight="1">
      <c r="A14" s="59" t="s">
        <v>2</v>
      </c>
      <c r="B14" s="49"/>
      <c r="C14" s="101">
        <v>11</v>
      </c>
      <c r="D14" s="100" t="s">
        <v>10</v>
      </c>
      <c r="E14" s="103" t="s">
        <v>38</v>
      </c>
      <c r="F14" s="104" t="s">
        <v>39</v>
      </c>
      <c r="G14" s="101">
        <v>14.36</v>
      </c>
      <c r="H14" s="86">
        <v>4.2</v>
      </c>
      <c r="I14" s="28">
        <v>8.4</v>
      </c>
      <c r="J14" s="30">
        <v>2.64</v>
      </c>
      <c r="K14" s="15">
        <v>103.2</v>
      </c>
    </row>
    <row r="15" spans="1:13" s="16" customFormat="1" ht="33.75" customHeight="1">
      <c r="A15" s="45"/>
      <c r="B15" s="51"/>
      <c r="C15" s="40">
        <v>35</v>
      </c>
      <c r="D15" s="80" t="s">
        <v>3</v>
      </c>
      <c r="E15" s="75" t="s">
        <v>35</v>
      </c>
      <c r="F15" s="66">
        <v>200</v>
      </c>
      <c r="G15" s="40">
        <v>10.37</v>
      </c>
      <c r="H15" s="78">
        <v>4.8</v>
      </c>
      <c r="I15" s="13">
        <v>7.6</v>
      </c>
      <c r="J15" s="21">
        <v>9</v>
      </c>
      <c r="K15" s="13">
        <v>123.6</v>
      </c>
    </row>
    <row r="16" spans="1:13" s="16" customFormat="1" ht="33.75" customHeight="1">
      <c r="A16" s="46"/>
      <c r="B16" s="51"/>
      <c r="C16" s="40">
        <v>181</v>
      </c>
      <c r="D16" s="80" t="s">
        <v>4</v>
      </c>
      <c r="E16" s="75" t="s">
        <v>36</v>
      </c>
      <c r="F16" s="66">
        <v>90</v>
      </c>
      <c r="G16" s="40">
        <v>35.57</v>
      </c>
      <c r="H16" s="78">
        <v>21.24</v>
      </c>
      <c r="I16" s="13">
        <v>7.47</v>
      </c>
      <c r="J16" s="21">
        <v>2.7</v>
      </c>
      <c r="K16" s="13">
        <v>162.9</v>
      </c>
    </row>
    <row r="17" spans="1:11" s="16" customFormat="1" ht="33.75" customHeight="1">
      <c r="A17" s="46"/>
      <c r="B17" s="51"/>
      <c r="C17" s="55">
        <v>53</v>
      </c>
      <c r="D17" s="83" t="s">
        <v>32</v>
      </c>
      <c r="E17" s="118" t="s">
        <v>29</v>
      </c>
      <c r="F17" s="40">
        <v>150</v>
      </c>
      <c r="G17" s="55">
        <v>7.01</v>
      </c>
      <c r="H17" s="34">
        <v>3.3</v>
      </c>
      <c r="I17" s="13">
        <v>4.95</v>
      </c>
      <c r="J17" s="21">
        <v>32.25</v>
      </c>
      <c r="K17" s="13">
        <v>186.45</v>
      </c>
    </row>
    <row r="18" spans="1:11" s="16" customFormat="1" ht="43.5" customHeight="1">
      <c r="A18" s="46"/>
      <c r="B18" s="51"/>
      <c r="C18" s="53">
        <v>216</v>
      </c>
      <c r="D18" s="60" t="s">
        <v>9</v>
      </c>
      <c r="E18" s="79" t="s">
        <v>40</v>
      </c>
      <c r="F18" s="65">
        <v>200</v>
      </c>
      <c r="G18" s="16">
        <v>3.49</v>
      </c>
      <c r="H18" s="77">
        <v>0.26</v>
      </c>
      <c r="I18" s="15">
        <v>0</v>
      </c>
      <c r="J18" s="17">
        <v>15.46</v>
      </c>
      <c r="K18" s="131">
        <v>62</v>
      </c>
    </row>
    <row r="19" spans="1:11" s="16" customFormat="1" ht="33.75" customHeight="1">
      <c r="A19" s="46"/>
      <c r="B19" s="51"/>
      <c r="C19" s="42">
        <v>119</v>
      </c>
      <c r="D19" s="60" t="s">
        <v>7</v>
      </c>
      <c r="E19" s="64" t="s">
        <v>28</v>
      </c>
      <c r="F19" s="54">
        <v>30</v>
      </c>
      <c r="G19" s="63">
        <v>1.2</v>
      </c>
      <c r="H19" s="18">
        <v>2.13</v>
      </c>
      <c r="I19" s="19">
        <v>0.21</v>
      </c>
      <c r="J19" s="20">
        <v>13.26</v>
      </c>
      <c r="K19" s="129">
        <v>72</v>
      </c>
    </row>
    <row r="20" spans="1:11" s="16" customFormat="1" ht="33.75" customHeight="1">
      <c r="A20" s="46"/>
      <c r="B20" s="51"/>
      <c r="C20" s="53">
        <v>120</v>
      </c>
      <c r="D20" s="60" t="s">
        <v>8</v>
      </c>
      <c r="E20" s="64" t="s">
        <v>27</v>
      </c>
      <c r="F20" s="54">
        <v>20</v>
      </c>
      <c r="G20" s="54">
        <v>0.8</v>
      </c>
      <c r="H20" s="18">
        <v>1.1399999999999999</v>
      </c>
      <c r="I20" s="19">
        <v>0.22</v>
      </c>
      <c r="J20" s="20">
        <v>7.44</v>
      </c>
      <c r="K20" s="129">
        <v>36.26</v>
      </c>
    </row>
    <row r="21" spans="1:11" s="16" customFormat="1" ht="33.75" customHeight="1">
      <c r="A21" s="46"/>
      <c r="B21" s="51"/>
      <c r="C21" s="85"/>
      <c r="D21" s="74"/>
      <c r="E21" s="109" t="s">
        <v>11</v>
      </c>
      <c r="F21" s="117">
        <f>F15+F16+F17+F18+F19+F20+60</f>
        <v>750</v>
      </c>
      <c r="G21" s="53">
        <v>72.8</v>
      </c>
      <c r="H21" s="69">
        <f>SUM(H14:H20)</f>
        <v>37.07</v>
      </c>
      <c r="I21" s="14">
        <f>SUM(I14:I20)</f>
        <v>28.849999999999998</v>
      </c>
      <c r="J21" s="52">
        <f t="shared" ref="J21" si="1">SUM(J14:J20)</f>
        <v>82.75</v>
      </c>
      <c r="K21" s="132">
        <f>SUM(K14:K20)</f>
        <v>746.41000000000008</v>
      </c>
    </row>
    <row r="22" spans="1:11" s="16" customFormat="1" ht="33.75" customHeight="1" thickBot="1">
      <c r="A22" s="82"/>
      <c r="B22" s="112"/>
      <c r="C22" s="113"/>
      <c r="D22" s="105"/>
      <c r="E22" s="111" t="s">
        <v>12</v>
      </c>
      <c r="F22" s="105"/>
      <c r="G22" s="115"/>
      <c r="H22" s="107"/>
      <c r="I22" s="29"/>
      <c r="J22" s="106"/>
      <c r="K22" s="132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73" customFormat="1" ht="18.75">
      <c r="B24" s="96"/>
      <c r="C24" s="96"/>
      <c r="D24" s="97"/>
      <c r="E24" s="98"/>
      <c r="F24" s="99"/>
      <c r="G24" s="97"/>
      <c r="H24" s="97"/>
      <c r="I24" s="97"/>
      <c r="J24" s="97"/>
    </row>
    <row r="25" spans="1:11" ht="18.75">
      <c r="A25" s="90"/>
      <c r="B25" s="91"/>
      <c r="C25" s="92"/>
      <c r="D25" s="11"/>
      <c r="E25" s="22"/>
      <c r="F25" s="23"/>
      <c r="G25" s="11"/>
      <c r="H25" s="11"/>
      <c r="I25" s="11"/>
      <c r="J25" s="11"/>
    </row>
    <row r="26" spans="1:11" ht="18.75">
      <c r="A26" s="93"/>
      <c r="B26" s="94"/>
      <c r="C26" s="95"/>
      <c r="D26" s="11"/>
      <c r="E26" s="22"/>
      <c r="F26" s="23"/>
      <c r="G26" s="11"/>
      <c r="H26" s="11"/>
      <c r="I26" s="11"/>
      <c r="J26" s="11"/>
    </row>
    <row r="27" spans="1:11" ht="18.75">
      <c r="D27" s="11"/>
      <c r="E27" s="22"/>
      <c r="F27" s="23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2021-11-25T06:32:50Z</dcterms:modified>
</cp:coreProperties>
</file>