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16 день " sheetId="28" r:id="rId1"/>
  </sheets>
  <calcPr calcId="125725"/>
</workbook>
</file>

<file path=xl/calcChain.xml><?xml version="1.0" encoding="utf-8"?>
<calcChain xmlns="http://schemas.openxmlformats.org/spreadsheetml/2006/main">
  <c r="E11" i="28"/>
  <c r="H11" l="1"/>
  <c r="I11"/>
  <c r="J11"/>
  <c r="J12" s="1"/>
  <c r="G11"/>
  <c r="J20" l="1"/>
  <c r="J21" s="1"/>
  <c r="I20"/>
  <c r="H20"/>
  <c r="G20"/>
  <c r="E20"/>
</calcChain>
</file>

<file path=xl/sharedStrings.xml><?xml version="1.0" encoding="utf-8"?>
<sst xmlns="http://schemas.openxmlformats.org/spreadsheetml/2006/main" count="46" uniqueCount="41">
  <si>
    <t xml:space="preserve"> Прием пищи</t>
  </si>
  <si>
    <t>Завтрак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</si>
  <si>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</si>
  <si>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</si>
  <si>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</si>
  <si>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</si>
  <si>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</si>
  <si>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</si>
  <si>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</si>
  <si>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</si>
  <si>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</si>
  <si>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</si>
  <si>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</si>
  <si>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</si>
  <si>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</si>
  <si>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</si>
  <si>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</si>
  <si>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</si>
  <si>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</si>
  <si>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</si>
  <si>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</si>
  <si>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</si>
  <si>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</si>
  <si>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</si>
  <si>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Филе птицы   запеченное с овощами  (филе птицы, кабачки с/м, перец болгарский с/м, помидоры с/м)</t>
  </si>
  <si>
    <t>Какао с молоком</t>
  </si>
  <si>
    <t>гор. Напиток</t>
  </si>
  <si>
    <t xml:space="preserve"> этик.</t>
  </si>
  <si>
    <t>Хлеб ржаной</t>
  </si>
  <si>
    <t>Батон пшеничный</t>
  </si>
  <si>
    <t>Хлеб пшеничный</t>
  </si>
  <si>
    <t>горячее блюдо</t>
  </si>
  <si>
    <t>гарнир</t>
  </si>
  <si>
    <t>Суп овощной с мясом и сметаной</t>
  </si>
  <si>
    <t>Напиток витаминизированный плодово – ягодный (черносмородиновый)</t>
  </si>
  <si>
    <t>200/5</t>
  </si>
  <si>
    <t>Каша  рисовая молочная с маслом</t>
  </si>
  <si>
    <t xml:space="preserve"> Каша перловая  рассыпчатая с маслом</t>
  </si>
  <si>
    <t>Вафля мягкая</t>
  </si>
  <si>
    <t>Яблоко</t>
  </si>
  <si>
    <t>День 22.11.2021г.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</si>
</sst>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2" borderId="0" xfId="0" applyFont="1" applyFill="1"/>
    <xf numFmtId="0" fontId="10" fillId="2" borderId="1" xfId="0" applyFont="1" applyFill="1" applyBorder="1" applyAlignment="1">
      <alignment horizontal="center"/>
    </xf>
    <xf numFmtId="0" fontId="11" fillId="2" borderId="0" xfId="0" applyFont="1" applyFill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0" xfId="0" applyFont="1" applyBorder="1"/>
    <xf numFmtId="0" fontId="7" fillId="0" borderId="25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18" xfId="0" applyFont="1" applyBorder="1"/>
    <xf numFmtId="0" fontId="9" fillId="2" borderId="18" xfId="0" applyFont="1" applyFill="1" applyBorder="1"/>
    <xf numFmtId="0" fontId="9" fillId="0" borderId="18" xfId="0" applyFont="1" applyBorder="1"/>
    <xf numFmtId="0" fontId="0" fillId="0" borderId="0" xfId="0" applyAlignment="1"/>
    <xf numFmtId="0" fontId="10" fillId="2" borderId="1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2" borderId="0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0" borderId="17" xfId="0" applyFont="1" applyBorder="1"/>
    <xf numFmtId="0" fontId="6" fillId="0" borderId="19" xfId="0" applyFont="1" applyBorder="1"/>
    <xf numFmtId="0" fontId="10" fillId="2" borderId="18" xfId="0" applyFont="1" applyFill="1" applyBorder="1"/>
    <xf numFmtId="0" fontId="10" fillId="2" borderId="19" xfId="0" applyFont="1" applyFill="1" applyBorder="1"/>
    <xf numFmtId="0" fontId="9" fillId="2" borderId="19" xfId="0" applyFont="1" applyFill="1" applyBorder="1"/>
    <xf numFmtId="0" fontId="10" fillId="0" borderId="27" xfId="0" applyFont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10" fillId="0" borderId="21" xfId="0" applyFont="1" applyBorder="1"/>
    <xf numFmtId="0" fontId="10" fillId="0" borderId="21" xfId="0" applyFont="1" applyBorder="1" applyAlignment="1"/>
    <xf numFmtId="0" fontId="12" fillId="2" borderId="21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10" fillId="0" borderId="27" xfId="0" applyFont="1" applyBorder="1"/>
    <xf numFmtId="0" fontId="9" fillId="0" borderId="24" xfId="0" applyFont="1" applyBorder="1"/>
    <xf numFmtId="0" fontId="10" fillId="0" borderId="4" xfId="0" applyFont="1" applyBorder="1" applyAlignment="1">
      <alignment wrapText="1"/>
    </xf>
    <xf numFmtId="0" fontId="10" fillId="0" borderId="4" xfId="0" applyFont="1" applyBorder="1" applyAlignment="1"/>
    <xf numFmtId="0" fontId="7" fillId="2" borderId="4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1" xfId="0" applyFont="1" applyFill="1" applyBorder="1"/>
    <xf numFmtId="0" fontId="10" fillId="2" borderId="4" xfId="0" applyFont="1" applyFill="1" applyBorder="1" applyAlignment="1">
      <alignment horizontal="left"/>
    </xf>
    <xf numFmtId="0" fontId="10" fillId="2" borderId="32" xfId="0" applyFont="1" applyFill="1" applyBorder="1" applyAlignment="1">
      <alignment horizontal="center"/>
    </xf>
    <xf numFmtId="0" fontId="10" fillId="2" borderId="4" xfId="0" applyFont="1" applyFill="1" applyBorder="1" applyAlignment="1"/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10" fillId="0" borderId="37" xfId="0" applyFont="1" applyBorder="1"/>
    <xf numFmtId="0" fontId="10" fillId="0" borderId="26" xfId="0" applyFont="1" applyBorder="1"/>
    <xf numFmtId="0" fontId="10" fillId="0" borderId="37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8" fillId="0" borderId="30" xfId="0" applyFont="1" applyBorder="1" applyAlignment="1"/>
    <xf numFmtId="0" fontId="8" fillId="0" borderId="31" xfId="0" applyFont="1" applyBorder="1" applyAlignment="1"/>
    <xf numFmtId="0" fontId="10" fillId="0" borderId="21" xfId="0" applyFont="1" applyFill="1" applyBorder="1"/>
    <xf numFmtId="0" fontId="10" fillId="2" borderId="22" xfId="0" applyFont="1" applyFill="1" applyBorder="1" applyAlignment="1"/>
    <xf numFmtId="0" fontId="10" fillId="2" borderId="28" xfId="0" applyFont="1" applyFill="1" applyBorder="1" applyAlignment="1">
      <alignment horizontal="center"/>
    </xf>
    <xf numFmtId="0" fontId="7" fillId="0" borderId="14" xfId="0" applyFont="1" applyBorder="1"/>
    <xf numFmtId="0" fontId="7" fillId="0" borderId="6" xfId="0" applyFont="1" applyBorder="1"/>
    <xf numFmtId="0" fontId="5" fillId="0" borderId="14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10" fillId="2" borderId="4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0" fillId="2" borderId="20" xfId="0" applyFont="1" applyFill="1" applyBorder="1"/>
    <xf numFmtId="0" fontId="10" fillId="2" borderId="23" xfId="0" applyFont="1" applyFill="1" applyBorder="1" applyAlignment="1"/>
    <xf numFmtId="0" fontId="10" fillId="2" borderId="35" xfId="0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0" fontId="10" fillId="2" borderId="26" xfId="0" applyFont="1" applyFill="1" applyBorder="1" applyAlignment="1">
      <alignment wrapText="1"/>
    </xf>
    <xf numFmtId="0" fontId="9" fillId="2" borderId="22" xfId="0" applyFont="1" applyFill="1" applyBorder="1" applyAlignment="1"/>
    <xf numFmtId="0" fontId="10" fillId="0" borderId="39" xfId="0" applyFont="1" applyBorder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164" fontId="6" fillId="2" borderId="29" xfId="0" applyNumberFormat="1" applyFont="1" applyFill="1" applyBorder="1" applyAlignment="1">
      <alignment horizontal="center"/>
    </xf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7" fillId="0" borderId="7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22"/>
  <sheetViews>
    <sheetView tabSelected="1" zoomScale="60" zoomScaleNormal="60" workbookViewId="0">
      <selection activeCell="D32" sqref="D32"/>
    </sheetView>
  </sheetViews>
  <sheetFormatPr defaultRowHeight="15"/>
  <cols>
    <col min="1" max="1" width="16.85546875" customWidth="1"/>
    <col min="2" max="2" width="15.7109375" style="2" customWidth="1"/>
    <col min="3" max="3" width="22.42578125" style="28" customWidth="1"/>
    <col min="4" max="4" width="73" customWidth="1"/>
    <col min="5" max="5" width="15.42578125" customWidth="1"/>
    <col min="6" max="6" width="15.710937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3" t="s">
        <v>40</v>
      </c>
      <c r="B2" s="80"/>
      <c r="C2" s="82"/>
      <c r="D2" s="3"/>
      <c r="E2" s="4"/>
      <c r="F2" s="30"/>
      <c r="G2" s="3"/>
      <c r="J2" s="4"/>
    </row>
    <row r="3" spans="1:12" ht="15.75" thickBot="1">
      <c r="A3" s="1"/>
      <c r="B3" s="81"/>
      <c r="C3" s="83"/>
      <c r="D3" s="1"/>
      <c r="E3" s="1"/>
      <c r="F3" s="1"/>
      <c r="G3" s="1"/>
      <c r="H3" s="1"/>
      <c r="I3" s="1"/>
      <c r="J3" s="1"/>
    </row>
    <row r="4" spans="1:12" s="8" customFormat="1" ht="21.75" customHeight="1">
      <c r="A4" s="39"/>
      <c r="B4" s="111" t="s">
        <v>21</v>
      </c>
      <c r="C4" s="89"/>
      <c r="D4" s="55"/>
      <c r="E4" s="113"/>
      <c r="F4" s="112"/>
      <c r="G4" s="94" t="s">
        <v>12</v>
      </c>
      <c r="H4" s="95"/>
      <c r="I4" s="125"/>
      <c r="J4" s="122" t="s">
        <v>13</v>
      </c>
    </row>
    <row r="5" spans="1:12" s="8" customFormat="1" ht="28.5" customHeight="1" thickBot="1">
      <c r="A5" s="40" t="s">
        <v>0</v>
      </c>
      <c r="B5" s="22" t="s">
        <v>22</v>
      </c>
      <c r="C5" s="90" t="s">
        <v>23</v>
      </c>
      <c r="D5" s="22" t="s">
        <v>20</v>
      </c>
      <c r="E5" s="24" t="s">
        <v>14</v>
      </c>
      <c r="F5" s="22" t="s">
        <v>19</v>
      </c>
      <c r="G5" s="86" t="s">
        <v>15</v>
      </c>
      <c r="H5" s="20" t="s">
        <v>16</v>
      </c>
      <c r="I5" s="62" t="s">
        <v>17</v>
      </c>
      <c r="J5" s="122" t="s">
        <v>18</v>
      </c>
    </row>
    <row r="6" spans="1:12" s="8" customFormat="1" ht="39" customHeight="1">
      <c r="A6" s="25" t="s">
        <v>1</v>
      </c>
      <c r="B6" s="108" t="s">
        <v>27</v>
      </c>
      <c r="C6" s="106" t="s">
        <v>9</v>
      </c>
      <c r="D6" s="116" t="s">
        <v>38</v>
      </c>
      <c r="E6" s="78">
        <v>40</v>
      </c>
      <c r="F6" s="119">
        <v>12</v>
      </c>
      <c r="G6" s="115">
        <v>2.88</v>
      </c>
      <c r="H6" s="104">
        <v>13.92</v>
      </c>
      <c r="I6" s="105">
        <v>28.8</v>
      </c>
      <c r="J6" s="9">
        <v>254.4</v>
      </c>
    </row>
    <row r="7" spans="1:12" s="13" customFormat="1" ht="26.45" customHeight="1">
      <c r="A7" s="41"/>
      <c r="B7" s="50">
        <v>56</v>
      </c>
      <c r="C7" s="68" t="s">
        <v>31</v>
      </c>
      <c r="D7" s="102" t="s">
        <v>36</v>
      </c>
      <c r="E7" s="61" t="s">
        <v>35</v>
      </c>
      <c r="F7" s="23">
        <v>12.47</v>
      </c>
      <c r="G7" s="99">
        <v>6.25</v>
      </c>
      <c r="H7" s="9">
        <v>7.15</v>
      </c>
      <c r="I7" s="10">
        <v>31.59</v>
      </c>
      <c r="J7" s="9">
        <v>215.25</v>
      </c>
    </row>
    <row r="8" spans="1:12" s="13" customFormat="1" ht="26.45" customHeight="1">
      <c r="A8" s="41"/>
      <c r="B8" s="50">
        <v>115</v>
      </c>
      <c r="C8" s="68" t="s">
        <v>26</v>
      </c>
      <c r="D8" s="71" t="s">
        <v>25</v>
      </c>
      <c r="E8" s="49">
        <v>200</v>
      </c>
      <c r="F8" s="23">
        <v>11.38</v>
      </c>
      <c r="G8" s="99">
        <v>6.6</v>
      </c>
      <c r="H8" s="9">
        <v>5.0999999999999996</v>
      </c>
      <c r="I8" s="10">
        <v>18.600000000000001</v>
      </c>
      <c r="J8" s="9">
        <v>148.4</v>
      </c>
      <c r="K8" s="33"/>
      <c r="L8" s="33"/>
    </row>
    <row r="9" spans="1:12" s="13" customFormat="1" ht="26.45" customHeight="1">
      <c r="A9" s="41"/>
      <c r="B9" s="109">
        <v>119</v>
      </c>
      <c r="C9" s="35" t="s">
        <v>30</v>
      </c>
      <c r="D9" s="69" t="s">
        <v>29</v>
      </c>
      <c r="E9" s="37">
        <v>30</v>
      </c>
      <c r="F9" s="114">
        <v>2.5</v>
      </c>
      <c r="G9" s="99">
        <v>2.13</v>
      </c>
      <c r="H9" s="9">
        <v>0.21</v>
      </c>
      <c r="I9" s="10">
        <v>13.26</v>
      </c>
      <c r="J9" s="123">
        <v>72</v>
      </c>
      <c r="K9" s="33"/>
      <c r="L9" s="33"/>
    </row>
    <row r="10" spans="1:12" s="13" customFormat="1" ht="26.45" customHeight="1">
      <c r="A10" s="41"/>
      <c r="B10" s="50">
        <v>120</v>
      </c>
      <c r="C10" s="35" t="s">
        <v>28</v>
      </c>
      <c r="D10" s="69" t="s">
        <v>5</v>
      </c>
      <c r="E10" s="37">
        <v>20</v>
      </c>
      <c r="F10" s="114">
        <v>0.8</v>
      </c>
      <c r="G10" s="99">
        <v>1.1399999999999999</v>
      </c>
      <c r="H10" s="9">
        <v>0.22</v>
      </c>
      <c r="I10" s="10">
        <v>7.44</v>
      </c>
      <c r="J10" s="123">
        <v>36.26</v>
      </c>
      <c r="K10" s="33"/>
      <c r="L10" s="33"/>
    </row>
    <row r="11" spans="1:12" s="13" customFormat="1" ht="26.45" customHeight="1">
      <c r="A11" s="41"/>
      <c r="B11" s="50"/>
      <c r="C11" s="35"/>
      <c r="D11" s="58" t="s">
        <v>10</v>
      </c>
      <c r="E11" s="98">
        <f>E6+E8+E9+E10+205</f>
        <v>495</v>
      </c>
      <c r="F11" s="114">
        <v>39.35</v>
      </c>
      <c r="G11" s="99">
        <f t="shared" ref="G11:J11" si="0">G6+G7+G8+G9+G10</f>
        <v>19</v>
      </c>
      <c r="H11" s="9">
        <f t="shared" si="0"/>
        <v>26.6</v>
      </c>
      <c r="I11" s="10">
        <f t="shared" si="0"/>
        <v>99.690000000000012</v>
      </c>
      <c r="J11" s="9">
        <f t="shared" si="0"/>
        <v>726.31</v>
      </c>
      <c r="K11" s="33"/>
      <c r="L11" s="33"/>
    </row>
    <row r="12" spans="1:12" s="13" customFormat="1" ht="26.45" customHeight="1" thickBot="1">
      <c r="A12" s="42"/>
      <c r="B12" s="64"/>
      <c r="C12" s="92"/>
      <c r="D12" s="59" t="s">
        <v>11</v>
      </c>
      <c r="E12" s="103"/>
      <c r="F12" s="70"/>
      <c r="G12" s="67"/>
      <c r="H12" s="18"/>
      <c r="I12" s="34"/>
      <c r="J12" s="124">
        <f>J11/23.5</f>
        <v>30.906808510638296</v>
      </c>
    </row>
    <row r="13" spans="1:12" s="8" customFormat="1" ht="26.45" customHeight="1">
      <c r="A13" s="25" t="s">
        <v>2</v>
      </c>
      <c r="B13" s="100">
        <v>137</v>
      </c>
      <c r="C13" s="75" t="s">
        <v>9</v>
      </c>
      <c r="D13" s="76" t="s">
        <v>39</v>
      </c>
      <c r="E13" s="77">
        <v>150</v>
      </c>
      <c r="F13" s="118">
        <v>21</v>
      </c>
      <c r="G13" s="96">
        <v>1.35</v>
      </c>
      <c r="H13" s="14">
        <v>0</v>
      </c>
      <c r="I13" s="15">
        <v>12.9</v>
      </c>
      <c r="J13" s="120">
        <v>57</v>
      </c>
      <c r="K13" s="13"/>
      <c r="L13" s="13"/>
    </row>
    <row r="14" spans="1:12" s="8" customFormat="1" ht="26.45" customHeight="1">
      <c r="A14" s="25"/>
      <c r="B14" s="31">
        <v>138</v>
      </c>
      <c r="C14" s="91" t="s">
        <v>3</v>
      </c>
      <c r="D14" s="85" t="s">
        <v>33</v>
      </c>
      <c r="E14" s="60">
        <v>200</v>
      </c>
      <c r="F14" s="45">
        <v>15.2</v>
      </c>
      <c r="G14" s="88">
        <v>6.2</v>
      </c>
      <c r="H14" s="6">
        <v>6.2</v>
      </c>
      <c r="I14" s="17">
        <v>11</v>
      </c>
      <c r="J14" s="46">
        <v>125.8</v>
      </c>
      <c r="K14" s="33"/>
      <c r="L14" s="33"/>
    </row>
    <row r="15" spans="1:12" s="13" customFormat="1" ht="32.25" customHeight="1">
      <c r="A15" s="26"/>
      <c r="B15" s="32">
        <v>58</v>
      </c>
      <c r="C15" s="47" t="s">
        <v>4</v>
      </c>
      <c r="D15" s="56" t="s">
        <v>24</v>
      </c>
      <c r="E15" s="36">
        <v>90</v>
      </c>
      <c r="F15" s="44">
        <v>34.56</v>
      </c>
      <c r="G15" s="87">
        <v>12.39</v>
      </c>
      <c r="H15" s="7">
        <v>14.03</v>
      </c>
      <c r="I15" s="16">
        <v>2.5499999999999998</v>
      </c>
      <c r="J15" s="65">
        <v>188.2</v>
      </c>
      <c r="K15" s="33"/>
      <c r="L15" s="33"/>
    </row>
    <row r="16" spans="1:12" s="13" customFormat="1" ht="27" customHeight="1">
      <c r="A16" s="26"/>
      <c r="B16" s="51">
        <v>55</v>
      </c>
      <c r="C16" s="47" t="s">
        <v>32</v>
      </c>
      <c r="D16" s="56" t="s">
        <v>37</v>
      </c>
      <c r="E16" s="36">
        <v>150</v>
      </c>
      <c r="F16" s="44">
        <v>5.15</v>
      </c>
      <c r="G16" s="88">
        <v>3.6</v>
      </c>
      <c r="H16" s="6">
        <v>4.95</v>
      </c>
      <c r="I16" s="17">
        <v>24.6</v>
      </c>
      <c r="J16" s="46">
        <v>156.6</v>
      </c>
      <c r="K16" s="33"/>
      <c r="L16" s="33"/>
    </row>
    <row r="17" spans="1:12" s="8" customFormat="1" ht="38.25" customHeight="1">
      <c r="A17" s="27"/>
      <c r="B17" s="101">
        <v>104</v>
      </c>
      <c r="C17" s="48" t="s">
        <v>8</v>
      </c>
      <c r="D17" s="56" t="s">
        <v>34</v>
      </c>
      <c r="E17" s="36">
        <v>200</v>
      </c>
      <c r="F17" s="54">
        <v>7.2</v>
      </c>
      <c r="G17" s="87">
        <v>0</v>
      </c>
      <c r="H17" s="7">
        <v>0</v>
      </c>
      <c r="I17" s="16">
        <v>19.8</v>
      </c>
      <c r="J17" s="65">
        <v>81.599999999999994</v>
      </c>
      <c r="K17" s="21"/>
      <c r="L17" s="21"/>
    </row>
    <row r="18" spans="1:12" s="8" customFormat="1" ht="26.45" customHeight="1">
      <c r="A18" s="27"/>
      <c r="B18" s="101">
        <v>119</v>
      </c>
      <c r="C18" s="47" t="s">
        <v>6</v>
      </c>
      <c r="D18" s="57" t="s">
        <v>30</v>
      </c>
      <c r="E18" s="36">
        <v>45</v>
      </c>
      <c r="F18" s="44">
        <v>1.27</v>
      </c>
      <c r="G18" s="87">
        <v>3.19</v>
      </c>
      <c r="H18" s="7">
        <v>0.31</v>
      </c>
      <c r="I18" s="16">
        <v>19.89</v>
      </c>
      <c r="J18" s="65">
        <v>108</v>
      </c>
      <c r="K18" s="21"/>
      <c r="L18" s="21"/>
    </row>
    <row r="19" spans="1:12" s="8" customFormat="1" ht="23.25" customHeight="1">
      <c r="A19" s="27"/>
      <c r="B19" s="51">
        <v>120</v>
      </c>
      <c r="C19" s="47" t="s">
        <v>7</v>
      </c>
      <c r="D19" s="57" t="s">
        <v>28</v>
      </c>
      <c r="E19" s="36">
        <v>25</v>
      </c>
      <c r="F19" s="44">
        <v>1</v>
      </c>
      <c r="G19" s="87">
        <v>1.42</v>
      </c>
      <c r="H19" s="7">
        <v>0.27</v>
      </c>
      <c r="I19" s="16">
        <v>9.3000000000000007</v>
      </c>
      <c r="J19" s="65">
        <v>45.32</v>
      </c>
      <c r="K19" s="21"/>
      <c r="L19" s="21"/>
    </row>
    <row r="20" spans="1:12" s="13" customFormat="1" ht="26.45" customHeight="1">
      <c r="A20" s="26"/>
      <c r="B20" s="52"/>
      <c r="C20" s="107"/>
      <c r="D20" s="58" t="s">
        <v>10</v>
      </c>
      <c r="E20" s="63">
        <f>SUM(E13:E19)</f>
        <v>860</v>
      </c>
      <c r="F20" s="93">
        <v>85.38</v>
      </c>
      <c r="G20" s="66">
        <f t="shared" ref="G20:J20" si="1">SUM(G13:G19)</f>
        <v>28.150000000000006</v>
      </c>
      <c r="H20" s="12">
        <f t="shared" si="1"/>
        <v>25.759999999999998</v>
      </c>
      <c r="I20" s="19">
        <f t="shared" si="1"/>
        <v>100.03999999999999</v>
      </c>
      <c r="J20" s="110">
        <f t="shared" si="1"/>
        <v>762.5200000000001</v>
      </c>
    </row>
    <row r="21" spans="1:12" s="13" customFormat="1" ht="26.45" customHeight="1" thickBot="1">
      <c r="A21" s="43"/>
      <c r="B21" s="53"/>
      <c r="C21" s="117"/>
      <c r="D21" s="59" t="s">
        <v>11</v>
      </c>
      <c r="E21" s="38"/>
      <c r="F21" s="97"/>
      <c r="G21" s="67"/>
      <c r="H21" s="18"/>
      <c r="I21" s="29"/>
      <c r="J21" s="121">
        <f>J20/23.5</f>
        <v>32.447659574468091</v>
      </c>
    </row>
    <row r="22" spans="1:12">
      <c r="A22" s="5"/>
      <c r="B22" s="79"/>
      <c r="C22" s="84"/>
      <c r="D22" s="11"/>
      <c r="E22" s="11"/>
      <c r="F22" s="72"/>
      <c r="G22" s="73"/>
      <c r="H22" s="72"/>
      <c r="I22" s="11"/>
      <c r="J22" s="74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 день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2021-11-25T09:51:51Z</dcterms:modified>
</cp:coreProperties>
</file>