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20 день" sheetId="32" r:id="rId1"/>
  </sheets>
  <calcPr calcId="124519"/>
</workbook>
</file>

<file path=xl/calcChain.xml><?xml version="1.0" encoding="utf-8"?>
<calcChain xmlns="http://schemas.openxmlformats.org/spreadsheetml/2006/main">
  <c r="J11" i="32"/>
  <c r="E20" l="1"/>
  <c r="G11" l="1"/>
  <c r="H11"/>
  <c r="I11"/>
  <c r="J12"/>
  <c r="H20" l="1"/>
  <c r="I20"/>
  <c r="J20"/>
  <c r="J21" s="1"/>
  <c r="G20"/>
  <c r="E11"/>
</calcChain>
</file>

<file path=xl/sharedStrings.xml><?xml version="1.0" encoding="utf-8"?>
<sst xmlns="http://schemas.openxmlformats.org/spreadsheetml/2006/main" count="44" uniqueCount="37">
  <si>
    <t xml:space="preserve"> Прием пищи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</si>
  <si>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</si>
  <si>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</si>
  <si>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</si>
  <si>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</si>
  <si>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</si>
  <si>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</si>
  <si>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</si>
  <si>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</si>
  <si>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</si>
  <si>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</si>
  <si>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</si>
  <si>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</si>
  <si>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</si>
  <si>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</si>
  <si>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</si>
  <si>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</si>
  <si>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</si>
  <si>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</si>
  <si>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</si>
  <si>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</si>
  <si>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</si>
  <si>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</si>
  <si>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</si>
  <si>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Батон пшеничный</t>
  </si>
  <si>
    <t>Икра кабачковая</t>
  </si>
  <si>
    <t>Хлеб пшеничный</t>
  </si>
  <si>
    <t>Рассольник с мясом и сметаной</t>
  </si>
  <si>
    <t>горячее блюдо</t>
  </si>
  <si>
    <t>гарнир</t>
  </si>
  <si>
    <t>Фрукты в ассортименте (мандарин)</t>
  </si>
  <si>
    <t xml:space="preserve"> Омлет  с сыром</t>
  </si>
  <si>
    <t>Компот фруктово-ягодный (вишня)</t>
  </si>
  <si>
    <t>Зраза мясная ленивая</t>
  </si>
  <si>
    <t xml:space="preserve"> Сложный гарнир №4 (картофель, цукини, томаты, перец, лук, баклажаны)  пром. пр-во  NEW </t>
  </si>
  <si>
    <t>Компот фруктово-ягодный (клубника, слива)</t>
  </si>
  <si>
    <t>День 25 февраля  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</si>
</sst>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24" xfId="0" applyFont="1" applyBorder="1"/>
    <xf numFmtId="0" fontId="7" fillId="0" borderId="24" xfId="0" applyFont="1" applyBorder="1" applyAlignment="1">
      <alignment horizontal="center"/>
    </xf>
    <xf numFmtId="0" fontId="10" fillId="0" borderId="16" xfId="0" applyFont="1" applyBorder="1"/>
    <xf numFmtId="0" fontId="9" fillId="0" borderId="16" xfId="0" applyFont="1" applyBorder="1"/>
    <xf numFmtId="0" fontId="7" fillId="0" borderId="17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8" fillId="0" borderId="23" xfId="0" applyFont="1" applyBorder="1"/>
    <xf numFmtId="0" fontId="9" fillId="2" borderId="20" xfId="0" applyFont="1" applyFill="1" applyBorder="1"/>
    <xf numFmtId="0" fontId="10" fillId="0" borderId="19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6" fillId="0" borderId="15" xfId="0" applyFont="1" applyBorder="1"/>
    <xf numFmtId="0" fontId="6" fillId="0" borderId="17" xfId="0" applyFont="1" applyBorder="1"/>
    <xf numFmtId="0" fontId="10" fillId="0" borderId="15" xfId="0" applyFont="1" applyBorder="1"/>
    <xf numFmtId="0" fontId="10" fillId="0" borderId="19" xfId="0" applyFont="1" applyBorder="1" applyAlignment="1"/>
    <xf numFmtId="0" fontId="10" fillId="2" borderId="19" xfId="0" applyFont="1" applyFill="1" applyBorder="1" applyAlignment="1"/>
    <xf numFmtId="0" fontId="10" fillId="2" borderId="18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0" borderId="23" xfId="0" applyFont="1" applyBorder="1"/>
    <xf numFmtId="0" fontId="10" fillId="2" borderId="25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0" fillId="0" borderId="21" xfId="0" applyFont="1" applyBorder="1"/>
    <xf numFmtId="0" fontId="10" fillId="2" borderId="1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/>
    <xf numFmtId="0" fontId="5" fillId="0" borderId="19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2" borderId="19" xfId="0" applyFont="1" applyFill="1" applyBorder="1"/>
    <xf numFmtId="0" fontId="5" fillId="2" borderId="5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10" fillId="0" borderId="19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right"/>
    </xf>
    <xf numFmtId="0" fontId="9" fillId="2" borderId="19" xfId="0" applyFont="1" applyFill="1" applyBorder="1"/>
    <xf numFmtId="0" fontId="10" fillId="0" borderId="4" xfId="0" applyFont="1" applyFill="1" applyBorder="1" applyAlignment="1">
      <alignment vertical="center" wrapText="1"/>
    </xf>
    <xf numFmtId="0" fontId="9" fillId="0" borderId="17" xfId="0" applyFont="1" applyBorder="1"/>
    <xf numFmtId="0" fontId="6" fillId="2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7" fillId="2" borderId="19" xfId="0" applyFont="1" applyFill="1" applyBorder="1" applyAlignment="1"/>
    <xf numFmtId="0" fontId="7" fillId="2" borderId="20" xfId="0" applyFont="1" applyFill="1" applyBorder="1"/>
    <xf numFmtId="0" fontId="5" fillId="0" borderId="11" xfId="0" applyFont="1" applyFill="1" applyBorder="1" applyAlignment="1">
      <alignment horizontal="center"/>
    </xf>
    <xf numFmtId="0" fontId="10" fillId="0" borderId="17" xfId="0" applyFont="1" applyBorder="1"/>
    <xf numFmtId="0" fontId="10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0" fillId="0" borderId="28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2" borderId="18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10" fillId="2" borderId="25" xfId="0" applyFont="1" applyFill="1" applyBorder="1" applyAlignment="1"/>
    <xf numFmtId="0" fontId="7" fillId="2" borderId="25" xfId="0" applyFont="1" applyFill="1" applyBorder="1" applyAlignment="1"/>
    <xf numFmtId="0" fontId="7" fillId="2" borderId="26" xfId="0" applyFont="1" applyFill="1" applyBorder="1" applyAlignment="1"/>
    <xf numFmtId="0" fontId="13" fillId="2" borderId="18" xfId="0" applyFont="1" applyFill="1" applyBorder="1" applyAlignment="1">
      <alignment horizontal="center" vertical="center" wrapText="1"/>
    </xf>
    <xf numFmtId="0" fontId="10" fillId="0" borderId="21" xfId="0" applyFont="1" applyFill="1" applyBorder="1"/>
    <xf numFmtId="0" fontId="10" fillId="2" borderId="21" xfId="0" applyFont="1" applyFill="1" applyBorder="1"/>
    <xf numFmtId="0" fontId="10" fillId="0" borderId="30" xfId="0" applyFont="1" applyBorder="1"/>
    <xf numFmtId="0" fontId="10" fillId="0" borderId="1" xfId="0" applyFont="1" applyFill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2" borderId="29" xfId="0" applyFont="1" applyFill="1" applyBorder="1" applyAlignment="1">
      <alignment horizontal="center"/>
    </xf>
    <xf numFmtId="0" fontId="10" fillId="0" borderId="22" xfId="0" applyFont="1" applyFill="1" applyBorder="1"/>
    <xf numFmtId="0" fontId="7" fillId="0" borderId="1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33"/>
  <sheetViews>
    <sheetView tabSelected="1" zoomScale="60" zoomScaleNormal="60" workbookViewId="0">
      <selection activeCell="D7" sqref="D7"/>
    </sheetView>
  </sheetViews>
  <sheetFormatPr defaultRowHeight="1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4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>
      <c r="A2" s="6" t="s">
        <v>36</v>
      </c>
      <c r="B2" s="7"/>
      <c r="C2" s="6"/>
      <c r="D2" s="6"/>
      <c r="E2" s="8"/>
      <c r="F2" s="7"/>
      <c r="G2" s="6"/>
      <c r="J2" s="8"/>
    </row>
    <row r="3" spans="1:10" ht="15.7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15" customFormat="1" ht="21.75" customHeight="1">
      <c r="A4" s="49"/>
      <c r="B4" s="96" t="s">
        <v>20</v>
      </c>
      <c r="C4" s="43"/>
      <c r="D4" s="56"/>
      <c r="E4" s="99"/>
      <c r="F4" s="100"/>
      <c r="G4" s="31" t="s">
        <v>11</v>
      </c>
      <c r="H4" s="31"/>
      <c r="I4" s="31"/>
      <c r="J4" s="63" t="s">
        <v>12</v>
      </c>
    </row>
    <row r="5" spans="1:10" s="15" customFormat="1" ht="38.25" customHeight="1" thickBot="1">
      <c r="A5" s="50" t="s">
        <v>0</v>
      </c>
      <c r="B5" s="123" t="s">
        <v>21</v>
      </c>
      <c r="C5" s="37" t="s">
        <v>22</v>
      </c>
      <c r="D5" s="38" t="s">
        <v>19</v>
      </c>
      <c r="E5" s="41" t="s">
        <v>13</v>
      </c>
      <c r="F5" s="38" t="s">
        <v>18</v>
      </c>
      <c r="G5" s="32" t="s">
        <v>14</v>
      </c>
      <c r="H5" s="33" t="s">
        <v>15</v>
      </c>
      <c r="I5" s="62" t="s">
        <v>16</v>
      </c>
      <c r="J5" s="64" t="s">
        <v>17</v>
      </c>
    </row>
    <row r="6" spans="1:10" s="15" customFormat="1" ht="39" customHeight="1">
      <c r="A6" s="51" t="s">
        <v>1</v>
      </c>
      <c r="B6" s="13">
        <v>137</v>
      </c>
      <c r="C6" s="118" t="s">
        <v>8</v>
      </c>
      <c r="D6" s="98" t="s">
        <v>30</v>
      </c>
      <c r="E6" s="107">
        <v>100</v>
      </c>
      <c r="F6" s="76">
        <v>22</v>
      </c>
      <c r="G6" s="27">
        <v>1.35</v>
      </c>
      <c r="H6" s="26">
        <v>0</v>
      </c>
      <c r="I6" s="28">
        <v>12.9</v>
      </c>
      <c r="J6" s="75">
        <v>57</v>
      </c>
    </row>
    <row r="7" spans="1:10" s="15" customFormat="1" ht="39" customHeight="1">
      <c r="A7" s="39"/>
      <c r="B7" s="25">
        <v>67</v>
      </c>
      <c r="C7" s="117" t="s">
        <v>28</v>
      </c>
      <c r="D7" s="53" t="s">
        <v>31</v>
      </c>
      <c r="E7" s="57">
        <v>150</v>
      </c>
      <c r="F7" s="71">
        <v>28.12</v>
      </c>
      <c r="G7" s="18">
        <v>18.75</v>
      </c>
      <c r="H7" s="19">
        <v>19.5</v>
      </c>
      <c r="I7" s="20">
        <v>2.7</v>
      </c>
      <c r="J7" s="67">
        <v>261.45</v>
      </c>
    </row>
    <row r="8" spans="1:10" s="15" customFormat="1" ht="39" customHeight="1">
      <c r="A8" s="39"/>
      <c r="B8" s="119">
        <v>100</v>
      </c>
      <c r="C8" s="116" t="s">
        <v>7</v>
      </c>
      <c r="D8" s="78" t="s">
        <v>32</v>
      </c>
      <c r="E8" s="69">
        <v>200</v>
      </c>
      <c r="F8" s="47">
        <v>4.8</v>
      </c>
      <c r="G8" s="16">
        <v>0.2</v>
      </c>
      <c r="H8" s="14">
        <v>0</v>
      </c>
      <c r="I8" s="17">
        <v>15.56</v>
      </c>
      <c r="J8" s="65">
        <v>63.2</v>
      </c>
    </row>
    <row r="9" spans="1:10" s="15" customFormat="1" ht="39" customHeight="1">
      <c r="A9" s="39"/>
      <c r="B9" s="119">
        <v>121</v>
      </c>
      <c r="C9" s="120" t="s">
        <v>24</v>
      </c>
      <c r="D9" s="74" t="s">
        <v>24</v>
      </c>
      <c r="E9" s="70">
        <v>30</v>
      </c>
      <c r="F9" s="45">
        <v>2.46</v>
      </c>
      <c r="G9" s="16">
        <v>2.16</v>
      </c>
      <c r="H9" s="14">
        <v>0.81</v>
      </c>
      <c r="I9" s="17">
        <v>14.73</v>
      </c>
      <c r="J9" s="65">
        <v>75.66</v>
      </c>
    </row>
    <row r="10" spans="1:10" s="15" customFormat="1" ht="39" customHeight="1">
      <c r="A10" s="39"/>
      <c r="B10" s="119">
        <v>120</v>
      </c>
      <c r="C10" s="60" t="s">
        <v>6</v>
      </c>
      <c r="D10" s="52" t="s">
        <v>23</v>
      </c>
      <c r="E10" s="58">
        <v>20</v>
      </c>
      <c r="F10" s="45">
        <v>1</v>
      </c>
      <c r="G10" s="16">
        <v>1.1399999999999999</v>
      </c>
      <c r="H10" s="14">
        <v>0.22</v>
      </c>
      <c r="I10" s="17">
        <v>7.44</v>
      </c>
      <c r="J10" s="66">
        <v>36.26</v>
      </c>
    </row>
    <row r="11" spans="1:10" s="15" customFormat="1" ht="39" customHeight="1">
      <c r="A11" s="39"/>
      <c r="B11" s="24"/>
      <c r="C11" s="116"/>
      <c r="D11" s="84" t="s">
        <v>9</v>
      </c>
      <c r="E11" s="108">
        <f>SUM(E6:E10)</f>
        <v>500</v>
      </c>
      <c r="F11" s="47">
        <v>58.38</v>
      </c>
      <c r="G11" s="89">
        <f t="shared" ref="G11:J11" si="0">SUM(G6:G10)</f>
        <v>23.6</v>
      </c>
      <c r="H11" s="23">
        <f t="shared" si="0"/>
        <v>20.529999999999998</v>
      </c>
      <c r="I11" s="91">
        <f t="shared" si="0"/>
        <v>53.33</v>
      </c>
      <c r="J11" s="93">
        <f t="shared" si="0"/>
        <v>493.56999999999994</v>
      </c>
    </row>
    <row r="12" spans="1:10" s="15" customFormat="1" ht="39" customHeight="1" thickBot="1">
      <c r="A12" s="87"/>
      <c r="B12" s="119"/>
      <c r="C12" s="122"/>
      <c r="D12" s="85" t="s">
        <v>10</v>
      </c>
      <c r="E12" s="109"/>
      <c r="F12" s="88"/>
      <c r="G12" s="90"/>
      <c r="H12" s="86"/>
      <c r="I12" s="92"/>
      <c r="J12" s="94">
        <f>J11/23.5</f>
        <v>21.002978723404251</v>
      </c>
    </row>
    <row r="13" spans="1:10" s="15" customFormat="1" ht="39" customHeight="1">
      <c r="A13" s="51" t="s">
        <v>2</v>
      </c>
      <c r="B13" s="121">
        <v>135</v>
      </c>
      <c r="C13" s="101" t="s">
        <v>8</v>
      </c>
      <c r="D13" s="110" t="s">
        <v>25</v>
      </c>
      <c r="E13" s="115">
        <v>60</v>
      </c>
      <c r="F13" s="54">
        <v>8.39</v>
      </c>
      <c r="G13" s="95">
        <v>1.2</v>
      </c>
      <c r="H13" s="29">
        <v>5.4</v>
      </c>
      <c r="I13" s="102">
        <v>5.16</v>
      </c>
      <c r="J13" s="103">
        <v>73.2</v>
      </c>
    </row>
    <row r="14" spans="1:10" s="15" customFormat="1" ht="39" customHeight="1">
      <c r="A14" s="39"/>
      <c r="B14" s="57">
        <v>33</v>
      </c>
      <c r="C14" s="71" t="s">
        <v>3</v>
      </c>
      <c r="D14" s="111" t="s">
        <v>27</v>
      </c>
      <c r="E14" s="61">
        <v>200</v>
      </c>
      <c r="F14" s="46">
        <v>16.21</v>
      </c>
      <c r="G14" s="72">
        <v>6.4</v>
      </c>
      <c r="H14" s="35">
        <v>6.2</v>
      </c>
      <c r="I14" s="36">
        <v>12.2</v>
      </c>
      <c r="J14" s="73">
        <v>130.6</v>
      </c>
    </row>
    <row r="15" spans="1:10" s="15" customFormat="1" ht="39" customHeight="1">
      <c r="A15" s="40"/>
      <c r="B15" s="57">
        <v>42</v>
      </c>
      <c r="C15" s="71" t="s">
        <v>4</v>
      </c>
      <c r="D15" s="111" t="s">
        <v>33</v>
      </c>
      <c r="E15" s="61">
        <v>90</v>
      </c>
      <c r="F15" s="46">
        <v>30.93</v>
      </c>
      <c r="G15" s="72">
        <v>18.7</v>
      </c>
      <c r="H15" s="35">
        <v>19.2</v>
      </c>
      <c r="I15" s="36">
        <v>7.5</v>
      </c>
      <c r="J15" s="73">
        <v>278.27999999999997</v>
      </c>
    </row>
    <row r="16" spans="1:10" s="15" customFormat="1" ht="48" customHeight="1">
      <c r="A16" s="40"/>
      <c r="B16" s="57">
        <v>234</v>
      </c>
      <c r="C16" s="71" t="s">
        <v>29</v>
      </c>
      <c r="D16" s="83" t="s">
        <v>34</v>
      </c>
      <c r="E16" s="46">
        <v>150</v>
      </c>
      <c r="F16" s="46">
        <v>13.57</v>
      </c>
      <c r="G16" s="72">
        <v>3.01</v>
      </c>
      <c r="H16" s="35">
        <v>10.51</v>
      </c>
      <c r="I16" s="36">
        <v>20.88</v>
      </c>
      <c r="J16" s="73">
        <v>192</v>
      </c>
    </row>
    <row r="17" spans="1:10" s="15" customFormat="1" ht="39" customHeight="1">
      <c r="A17" s="40"/>
      <c r="B17" s="57">
        <v>156</v>
      </c>
      <c r="C17" s="71" t="s">
        <v>7</v>
      </c>
      <c r="D17" s="111" t="s">
        <v>35</v>
      </c>
      <c r="E17" s="61">
        <v>200</v>
      </c>
      <c r="F17" s="46">
        <v>4.8</v>
      </c>
      <c r="G17" s="18">
        <v>0.26</v>
      </c>
      <c r="H17" s="19">
        <v>0.12</v>
      </c>
      <c r="I17" s="20">
        <v>16.22</v>
      </c>
      <c r="J17" s="67">
        <v>67.599999999999994</v>
      </c>
    </row>
    <row r="18" spans="1:10" s="15" customFormat="1" ht="29.25" customHeight="1">
      <c r="A18" s="40"/>
      <c r="B18" s="104">
        <v>119</v>
      </c>
      <c r="C18" s="71" t="s">
        <v>5</v>
      </c>
      <c r="D18" s="112" t="s">
        <v>26</v>
      </c>
      <c r="E18" s="46">
        <v>30</v>
      </c>
      <c r="F18" s="46">
        <v>1.27</v>
      </c>
      <c r="G18" s="18">
        <v>2.13</v>
      </c>
      <c r="H18" s="19">
        <v>0.21</v>
      </c>
      <c r="I18" s="20">
        <v>13.26</v>
      </c>
      <c r="J18" s="82">
        <v>72</v>
      </c>
    </row>
    <row r="19" spans="1:10" s="15" customFormat="1" ht="39" customHeight="1">
      <c r="A19" s="40"/>
      <c r="B19" s="57">
        <v>120</v>
      </c>
      <c r="C19" s="71" t="s">
        <v>6</v>
      </c>
      <c r="D19" s="112" t="s">
        <v>23</v>
      </c>
      <c r="E19" s="46">
        <v>20</v>
      </c>
      <c r="F19" s="46">
        <v>1</v>
      </c>
      <c r="G19" s="18">
        <v>1.1399999999999999</v>
      </c>
      <c r="H19" s="19">
        <v>0.22</v>
      </c>
      <c r="I19" s="20">
        <v>7.44</v>
      </c>
      <c r="J19" s="82">
        <v>36.26</v>
      </c>
    </row>
    <row r="20" spans="1:10" s="15" customFormat="1" ht="39" customHeight="1">
      <c r="A20" s="40"/>
      <c r="B20" s="105"/>
      <c r="C20" s="77"/>
      <c r="D20" s="113" t="s">
        <v>9</v>
      </c>
      <c r="E20" s="80">
        <f>E13+E14+E15+E16+E17+E18+E19</f>
        <v>750</v>
      </c>
      <c r="F20" s="80">
        <v>76.17</v>
      </c>
      <c r="G20" s="106">
        <f t="shared" ref="G20:J20" si="1">G13+G14+G15+G16+G17+G18+G19</f>
        <v>32.840000000000003</v>
      </c>
      <c r="H20" s="34">
        <f t="shared" si="1"/>
        <v>41.86</v>
      </c>
      <c r="I20" s="81">
        <f t="shared" si="1"/>
        <v>82.66</v>
      </c>
      <c r="J20" s="80">
        <f t="shared" si="1"/>
        <v>849.93999999999994</v>
      </c>
    </row>
    <row r="21" spans="1:10" s="15" customFormat="1" ht="39" customHeight="1" thickBot="1">
      <c r="A21" s="79"/>
      <c r="B21" s="59"/>
      <c r="C21" s="44"/>
      <c r="D21" s="114" t="s">
        <v>10</v>
      </c>
      <c r="E21" s="97"/>
      <c r="F21" s="48"/>
      <c r="G21" s="55"/>
      <c r="H21" s="30"/>
      <c r="I21" s="42"/>
      <c r="J21" s="68">
        <f>J20/23.5</f>
        <v>36.167659574468082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.75">
      <c r="C23" s="11"/>
      <c r="D23" s="21"/>
      <c r="E23" s="22"/>
      <c r="F23" s="11"/>
      <c r="G23" s="11"/>
      <c r="H23" s="11"/>
      <c r="I23" s="11"/>
    </row>
    <row r="24" spans="1:10" ht="18.75">
      <c r="C24" s="11"/>
      <c r="D24" s="21"/>
      <c r="E24" s="22"/>
      <c r="F24" s="11"/>
      <c r="G24" s="11"/>
      <c r="H24" s="11"/>
      <c r="I24" s="11"/>
    </row>
    <row r="25" spans="1:10" ht="18.75">
      <c r="C25" s="11"/>
      <c r="D25" s="21"/>
      <c r="E25" s="22"/>
      <c r="F25" s="11"/>
      <c r="G25" s="11"/>
      <c r="H25" s="11"/>
      <c r="I25" s="11"/>
    </row>
    <row r="26" spans="1:10" ht="18.75">
      <c r="C26" s="11"/>
      <c r="D26" s="21"/>
      <c r="E26" s="22"/>
      <c r="F26" s="11"/>
      <c r="G26" s="11"/>
      <c r="H26" s="11"/>
      <c r="I26" s="11"/>
    </row>
    <row r="27" spans="1:10">
      <c r="C27" s="11"/>
      <c r="D27" s="11"/>
      <c r="E27" s="11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</sheetData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2022-02-18T07:31:07Z</dcterms:modified>
</cp:coreProperties>
</file>