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2260" windowHeight="126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H12"/>
  <c r="L21"/>
  <c r="L22" s="1"/>
  <c r="K21"/>
  <c r="J21"/>
  <c r="I21"/>
  <c r="G21"/>
  <c r="L12"/>
  <c r="L13" s="1"/>
  <c r="K12"/>
  <c r="J12"/>
  <c r="I12"/>
  <c r="G12"/>
</calcChain>
</file>

<file path=xl/sharedStrings.xml><?xml version="1.0" encoding="utf-8"?>
<sst xmlns="http://schemas.openxmlformats.org/spreadsheetml/2006/main" count="48" uniqueCount="43">
  <si>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</si>
  <si>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</si>
  <si>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</si>
  <si>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</si>
  <si>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</si>
  <si>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</si>
  <si>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</si>
  <si>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</si>
  <si>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</si>
  <si>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</si>
  <si>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</si>
  <si>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</si>
  <si>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</si>
  <si>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</si>
  <si>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Оладьи с джемом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</si>
  <si>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</si>
  <si>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</si>
  <si>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</si>
  <si>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</si>
  <si>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</si>
  <si>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</si>
  <si>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</si>
  <si>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</si>
  <si>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этик.</t>
  </si>
  <si>
    <t>3 блюдо</t>
  </si>
  <si>
    <t>Молочный  десерт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</si>
  <si>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</si>
  <si>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</si>
  <si>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</si>
  <si>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</si>
  <si>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</si>
  <si>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1 блюдо</t>
  </si>
  <si>
    <t>Суп овощной с мясом и сметаной</t>
  </si>
  <si>
    <t>2 блюдо</t>
  </si>
  <si>
    <t>Филе птицы тушеное с овощами (филе птицы, лук, морковь, томатная паста, сметана)</t>
  </si>
  <si>
    <t>Гарнир</t>
  </si>
  <si>
    <t>Каша гречневая рассыпчатая с маслом</t>
  </si>
  <si>
    <t>Хлеб пшеничный</t>
  </si>
  <si>
    <t>хлеб ржаной</t>
  </si>
  <si>
    <t>лицей</t>
  </si>
  <si>
    <t>2022г</t>
  </si>
  <si>
    <t>19ДЕКАБРЯ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</si>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</sst>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/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7" xfId="0" applyFont="1" applyFill="1" applyBorder="1" applyAlignment="1">
      <alignment wrapText="1"/>
    </xf>
    <xf numFmtId="0" fontId="8" fillId="2" borderId="20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2" borderId="0" xfId="0" applyFont="1" applyFill="1"/>
    <xf numFmtId="0" fontId="8" fillId="2" borderId="20" xfId="0" applyFont="1" applyFill="1" applyBorder="1" applyAlignment="1">
      <alignment wrapText="1"/>
    </xf>
    <xf numFmtId="0" fontId="8" fillId="2" borderId="17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9" fillId="2" borderId="11" xfId="1" applyFont="1" applyFill="1" applyBorder="1" applyAlignment="1">
      <alignment horizontal="center"/>
    </xf>
    <xf numFmtId="0" fontId="8" fillId="2" borderId="20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left"/>
    </xf>
    <xf numFmtId="0" fontId="8" fillId="2" borderId="17" xfId="0" applyFont="1" applyFill="1" applyBorder="1"/>
    <xf numFmtId="0" fontId="5" fillId="2" borderId="17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center" wrapText="1"/>
    </xf>
    <xf numFmtId="0" fontId="9" fillId="0" borderId="14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8" fillId="2" borderId="20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8" fillId="2" borderId="17" xfId="0" applyFont="1" applyFill="1" applyBorder="1" applyAlignment="1"/>
    <xf numFmtId="0" fontId="8" fillId="0" borderId="20" xfId="0" applyFont="1" applyBorder="1" applyAlignment="1">
      <alignment horizontal="center" wrapText="1"/>
    </xf>
    <xf numFmtId="0" fontId="8" fillId="0" borderId="17" xfId="0" applyFont="1" applyBorder="1" applyAlignment="1"/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1" fillId="2" borderId="0" xfId="0" applyFont="1" applyFill="1" applyBorder="1"/>
    <xf numFmtId="164" fontId="0" fillId="2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/>
    <xf numFmtId="0" fontId="8" fillId="0" borderId="13" xfId="0" applyFont="1" applyBorder="1" applyAlignment="1"/>
    <xf numFmtId="0" fontId="8" fillId="2" borderId="20" xfId="0" applyFont="1" applyFill="1" applyBorder="1" applyAlignment="1"/>
    <xf numFmtId="0" fontId="6" fillId="2" borderId="17" xfId="0" applyFont="1" applyFill="1" applyBorder="1" applyAlignment="1"/>
    <xf numFmtId="0" fontId="8" fillId="0" borderId="30" xfId="0" applyFont="1" applyBorder="1" applyAlignment="1"/>
    <xf numFmtId="0" fontId="8" fillId="0" borderId="17" xfId="0" applyFont="1" applyFill="1" applyBorder="1" applyAlignment="1"/>
    <xf numFmtId="0" fontId="8" fillId="0" borderId="11" xfId="0" applyFont="1" applyBorder="1" applyAlignment="1"/>
    <xf numFmtId="0" fontId="6" fillId="0" borderId="17" xfId="0" applyFont="1" applyBorder="1" applyAlignment="1"/>
    <xf numFmtId="0" fontId="8" fillId="2" borderId="32" xfId="0" applyFont="1" applyFill="1" applyBorder="1" applyAlignment="1"/>
    <xf numFmtId="0" fontId="8" fillId="2" borderId="25" xfId="0" applyFont="1" applyFill="1" applyBorder="1" applyAlignment="1"/>
    <xf numFmtId="164" fontId="9" fillId="2" borderId="20" xfId="0" applyNumberFormat="1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tabSelected="1" topLeftCell="D1" workbookViewId="0">
      <selection activeCell="L19" sqref="L19"/>
    </sheetView>
  </sheetViews>
  <sheetFormatPr defaultRowHeight="15"/>
  <cols>
    <col min="2" max="2" width="16.85546875" customWidth="1"/>
    <col min="3" max="3" width="7.7109375" customWidth="1"/>
    <col min="4" max="4" width="15.7109375" style="93" customWidth="1"/>
    <col min="5" max="5" width="22.42578125" style="94" customWidth="1"/>
    <col min="6" max="6" width="53.7109375" customWidth="1"/>
    <col min="7" max="7" width="15.42578125" customWidth="1"/>
    <col min="8" max="8" width="20.85546875" customWidth="1"/>
    <col min="9" max="9" width="12" customWidth="1"/>
    <col min="10" max="10" width="11.28515625" customWidth="1"/>
    <col min="11" max="11" width="12.85546875" customWidth="1"/>
    <col min="12" max="12" width="22.42578125" customWidth="1"/>
  </cols>
  <sheetData>
    <row r="2" spans="2:12" ht="23.25">
      <c r="B2" s="1" t="s">
        <v>39</v>
      </c>
      <c r="C2" s="1"/>
      <c r="D2" s="2"/>
      <c r="E2" s="3"/>
      <c r="F2" s="1"/>
      <c r="G2" s="4" t="s">
        <v>0</v>
      </c>
      <c r="H2" s="5" t="s">
        <v>41</v>
      </c>
      <c r="I2" s="6" t="s">
        <v>40</v>
      </c>
      <c r="L2" s="7"/>
    </row>
    <row r="3" spans="2:12" ht="15.75" thickBot="1">
      <c r="B3" s="8"/>
      <c r="C3" s="8"/>
      <c r="D3" s="9"/>
      <c r="E3" s="10"/>
      <c r="F3" s="8"/>
      <c r="G3" s="8"/>
      <c r="H3" s="8"/>
      <c r="I3" s="8"/>
      <c r="J3" s="8"/>
      <c r="K3" s="8"/>
      <c r="L3" s="8"/>
    </row>
    <row r="4" spans="2:12" s="11" customFormat="1" ht="21.75" customHeight="1" thickBot="1">
      <c r="B4" s="120" t="s">
        <v>1</v>
      </c>
      <c r="C4" s="120"/>
      <c r="D4" s="118" t="s">
        <v>2</v>
      </c>
      <c r="E4" s="120" t="s">
        <v>3</v>
      </c>
      <c r="F4" s="113" t="s">
        <v>4</v>
      </c>
      <c r="G4" s="113" t="s">
        <v>5</v>
      </c>
      <c r="H4" s="113" t="s">
        <v>6</v>
      </c>
      <c r="I4" s="115" t="s">
        <v>7</v>
      </c>
      <c r="J4" s="116"/>
      <c r="K4" s="117"/>
      <c r="L4" s="118" t="s">
        <v>8</v>
      </c>
    </row>
    <row r="5" spans="2:12" s="11" customFormat="1" ht="28.5" customHeight="1" thickBot="1">
      <c r="B5" s="114"/>
      <c r="C5" s="121"/>
      <c r="D5" s="122"/>
      <c r="E5" s="114"/>
      <c r="F5" s="114"/>
      <c r="G5" s="114"/>
      <c r="H5" s="114"/>
      <c r="I5" s="12" t="s">
        <v>9</v>
      </c>
      <c r="J5" s="13" t="s">
        <v>10</v>
      </c>
      <c r="K5" s="14" t="s">
        <v>11</v>
      </c>
      <c r="L5" s="119"/>
    </row>
    <row r="6" spans="2:12" s="11" customFormat="1" ht="39" customHeight="1">
      <c r="B6" s="15" t="s">
        <v>12</v>
      </c>
      <c r="C6" s="16"/>
      <c r="D6" s="17">
        <v>301</v>
      </c>
      <c r="E6" s="18" t="s">
        <v>13</v>
      </c>
      <c r="F6" s="19" t="s">
        <v>14</v>
      </c>
      <c r="G6" s="20">
        <v>90</v>
      </c>
      <c r="H6" s="95">
        <v>21.96</v>
      </c>
      <c r="I6" s="21">
        <v>2.67</v>
      </c>
      <c r="J6" s="22">
        <v>9.57</v>
      </c>
      <c r="K6" s="23">
        <v>17.809999999999999</v>
      </c>
      <c r="L6" s="38">
        <v>168.61</v>
      </c>
    </row>
    <row r="7" spans="2:12" s="33" customFormat="1" ht="26.45" customHeight="1">
      <c r="B7" s="24"/>
      <c r="C7" s="25"/>
      <c r="D7" s="26">
        <v>59</v>
      </c>
      <c r="E7" s="25" t="s">
        <v>15</v>
      </c>
      <c r="F7" s="27" t="s">
        <v>16</v>
      </c>
      <c r="G7" s="28">
        <v>205</v>
      </c>
      <c r="H7" s="74">
        <v>17.71</v>
      </c>
      <c r="I7" s="21">
        <v>7.79</v>
      </c>
      <c r="J7" s="22">
        <v>11.89</v>
      </c>
      <c r="K7" s="23">
        <v>26.65</v>
      </c>
      <c r="L7" s="38">
        <v>244.56</v>
      </c>
    </row>
    <row r="8" spans="2:12" s="33" customFormat="1" ht="26.45" customHeight="1">
      <c r="B8" s="24"/>
      <c r="C8" s="25"/>
      <c r="D8" s="26">
        <v>114</v>
      </c>
      <c r="E8" s="29" t="s">
        <v>17</v>
      </c>
      <c r="F8" s="34" t="s">
        <v>18</v>
      </c>
      <c r="G8" s="35">
        <v>200</v>
      </c>
      <c r="H8" s="96">
        <v>1.52</v>
      </c>
      <c r="I8" s="36">
        <v>0.2</v>
      </c>
      <c r="J8" s="22">
        <v>0</v>
      </c>
      <c r="K8" s="37">
        <v>11</v>
      </c>
      <c r="L8" s="38">
        <v>44.8</v>
      </c>
    </row>
    <row r="9" spans="2:12" s="33" customFormat="1" ht="26.45" customHeight="1">
      <c r="B9" s="39"/>
      <c r="C9" s="28"/>
      <c r="D9" s="40">
        <v>121</v>
      </c>
      <c r="E9" s="29" t="s">
        <v>19</v>
      </c>
      <c r="F9" s="41" t="s">
        <v>20</v>
      </c>
      <c r="G9" s="28">
        <v>20</v>
      </c>
      <c r="H9" s="96">
        <v>1.98</v>
      </c>
      <c r="I9" s="36">
        <v>1.44</v>
      </c>
      <c r="J9" s="22">
        <v>0.13</v>
      </c>
      <c r="K9" s="37">
        <v>9.83</v>
      </c>
      <c r="L9" s="38">
        <v>50.44</v>
      </c>
    </row>
    <row r="10" spans="2:12" s="33" customFormat="1" ht="26.45" customHeight="1">
      <c r="B10" s="39"/>
      <c r="C10" s="28"/>
      <c r="D10" s="26">
        <v>120</v>
      </c>
      <c r="E10" s="25" t="s">
        <v>21</v>
      </c>
      <c r="F10" s="42" t="s">
        <v>22</v>
      </c>
      <c r="G10" s="25">
        <v>20</v>
      </c>
      <c r="H10" s="97">
        <v>1.1599999999999999</v>
      </c>
      <c r="I10" s="21">
        <v>1.1399999999999999</v>
      </c>
      <c r="J10" s="22">
        <v>0.22</v>
      </c>
      <c r="K10" s="23">
        <v>7.44</v>
      </c>
      <c r="L10" s="104">
        <v>36.26</v>
      </c>
    </row>
    <row r="11" spans="2:12" s="33" customFormat="1" ht="26.45" customHeight="1">
      <c r="B11" s="24"/>
      <c r="C11" s="25"/>
      <c r="D11" s="26" t="s">
        <v>23</v>
      </c>
      <c r="E11" s="25" t="s">
        <v>24</v>
      </c>
      <c r="F11" s="43" t="s">
        <v>25</v>
      </c>
      <c r="G11" s="25">
        <v>250</v>
      </c>
      <c r="H11" s="74">
        <v>36.1</v>
      </c>
      <c r="I11" s="21">
        <v>8.25</v>
      </c>
      <c r="J11" s="22">
        <v>6.25</v>
      </c>
      <c r="K11" s="23">
        <v>22</v>
      </c>
      <c r="L11" s="104">
        <v>175</v>
      </c>
    </row>
    <row r="12" spans="2:12" s="33" customFormat="1" ht="26.45" customHeight="1">
      <c r="B12" s="24"/>
      <c r="C12" s="25"/>
      <c r="D12" s="26"/>
      <c r="E12" s="25"/>
      <c r="F12" s="44" t="s">
        <v>26</v>
      </c>
      <c r="G12" s="45">
        <f>SUM(G6:G11)</f>
        <v>785</v>
      </c>
      <c r="H12" s="74">
        <f>SUM(H6:H11)</f>
        <v>80.430000000000007</v>
      </c>
      <c r="I12" s="21">
        <f>I6+I7+I8+I9+I10+I11</f>
        <v>21.490000000000002</v>
      </c>
      <c r="J12" s="22">
        <f t="shared" ref="J12:K12" si="0">J6+J7+J8+J9+J10+J11</f>
        <v>28.06</v>
      </c>
      <c r="K12" s="23">
        <f t="shared" si="0"/>
        <v>94.72999999999999</v>
      </c>
      <c r="L12" s="105">
        <f>SUM(L6:L11)</f>
        <v>719.67000000000007</v>
      </c>
    </row>
    <row r="13" spans="2:12" s="33" customFormat="1" ht="26.45" customHeight="1" thickBot="1">
      <c r="B13" s="46"/>
      <c r="C13" s="47"/>
      <c r="D13" s="48"/>
      <c r="E13" s="47"/>
      <c r="F13" s="49" t="s">
        <v>27</v>
      </c>
      <c r="G13" s="50"/>
      <c r="H13" s="51"/>
      <c r="I13" s="52"/>
      <c r="J13" s="53"/>
      <c r="K13" s="54"/>
      <c r="L13" s="106">
        <f>L12/23.5</f>
        <v>30.62425531914894</v>
      </c>
    </row>
    <row r="14" spans="2:12" s="11" customFormat="1" ht="26.45" customHeight="1">
      <c r="B14" s="15" t="s">
        <v>28</v>
      </c>
      <c r="C14" s="55"/>
      <c r="D14" s="17">
        <v>24</v>
      </c>
      <c r="E14" s="16" t="s">
        <v>29</v>
      </c>
      <c r="F14" s="56" t="s">
        <v>30</v>
      </c>
      <c r="G14" s="16">
        <v>150</v>
      </c>
      <c r="H14" s="98">
        <v>22</v>
      </c>
      <c r="I14" s="57">
        <v>0.6</v>
      </c>
      <c r="J14" s="58">
        <v>0</v>
      </c>
      <c r="K14" s="59">
        <v>16.95</v>
      </c>
      <c r="L14" s="107">
        <v>69</v>
      </c>
    </row>
    <row r="15" spans="2:12" s="11" customFormat="1" ht="26.45" customHeight="1">
      <c r="B15" s="15"/>
      <c r="C15" s="25"/>
      <c r="D15" s="60">
        <v>138</v>
      </c>
      <c r="E15" s="61" t="s">
        <v>31</v>
      </c>
      <c r="F15" s="62" t="s">
        <v>32</v>
      </c>
      <c r="G15" s="63">
        <v>200</v>
      </c>
      <c r="H15" s="99">
        <v>15.17</v>
      </c>
      <c r="I15" s="64">
        <v>6.2</v>
      </c>
      <c r="J15" s="65">
        <v>6.2</v>
      </c>
      <c r="K15" s="66">
        <v>11</v>
      </c>
      <c r="L15" s="108">
        <v>125.8</v>
      </c>
    </row>
    <row r="16" spans="2:12" s="33" customFormat="1" ht="32.25" customHeight="1">
      <c r="B16" s="67"/>
      <c r="C16" s="68"/>
      <c r="D16" s="26">
        <v>177</v>
      </c>
      <c r="E16" s="69" t="s">
        <v>33</v>
      </c>
      <c r="F16" s="70" t="s">
        <v>34</v>
      </c>
      <c r="G16" s="69">
        <v>90</v>
      </c>
      <c r="H16" s="100">
        <v>29.3</v>
      </c>
      <c r="I16" s="30">
        <v>15.76</v>
      </c>
      <c r="J16" s="31">
        <v>13.35</v>
      </c>
      <c r="K16" s="32">
        <v>1.61</v>
      </c>
      <c r="L16" s="109">
        <v>190.46</v>
      </c>
    </row>
    <row r="17" spans="2:12" s="33" customFormat="1" ht="27" customHeight="1">
      <c r="B17" s="67"/>
      <c r="C17" s="68"/>
      <c r="D17" s="25">
        <v>54</v>
      </c>
      <c r="E17" s="26" t="s">
        <v>35</v>
      </c>
      <c r="F17" s="71" t="s">
        <v>36</v>
      </c>
      <c r="G17" s="25">
        <v>150</v>
      </c>
      <c r="H17" s="74">
        <v>9.59</v>
      </c>
      <c r="I17" s="21">
        <v>7.2</v>
      </c>
      <c r="J17" s="22">
        <v>5.0999999999999996</v>
      </c>
      <c r="K17" s="23">
        <v>33.9</v>
      </c>
      <c r="L17" s="38">
        <v>210.3</v>
      </c>
    </row>
    <row r="18" spans="2:12" s="11" customFormat="1" ht="38.25" customHeight="1">
      <c r="B18" s="72"/>
      <c r="C18" s="68"/>
      <c r="D18" s="73">
        <v>104</v>
      </c>
      <c r="E18" s="69" t="s">
        <v>24</v>
      </c>
      <c r="F18" s="70" t="s">
        <v>42</v>
      </c>
      <c r="G18" s="69">
        <v>200</v>
      </c>
      <c r="H18" s="100">
        <v>8.2799999999999994</v>
      </c>
      <c r="I18" s="30">
        <v>0</v>
      </c>
      <c r="J18" s="31">
        <v>0</v>
      </c>
      <c r="K18" s="32">
        <v>3.4</v>
      </c>
      <c r="L18" s="109">
        <v>35.200000000000003</v>
      </c>
    </row>
    <row r="19" spans="2:12" s="11" customFormat="1" ht="26.45" customHeight="1">
      <c r="B19" s="72"/>
      <c r="C19" s="68"/>
      <c r="D19" s="73">
        <v>119</v>
      </c>
      <c r="E19" s="69" t="s">
        <v>19</v>
      </c>
      <c r="F19" s="74" t="s">
        <v>37</v>
      </c>
      <c r="G19" s="75">
        <v>20</v>
      </c>
      <c r="H19" s="76">
        <v>1.04</v>
      </c>
      <c r="I19" s="30">
        <v>1.4</v>
      </c>
      <c r="J19" s="31">
        <v>0.14000000000000001</v>
      </c>
      <c r="K19" s="32">
        <v>8.8000000000000007</v>
      </c>
      <c r="L19" s="109">
        <v>48</v>
      </c>
    </row>
    <row r="20" spans="2:12" s="11" customFormat="1" ht="23.25" customHeight="1">
      <c r="B20" s="72"/>
      <c r="C20" s="68"/>
      <c r="D20" s="18">
        <v>120</v>
      </c>
      <c r="E20" s="69" t="s">
        <v>38</v>
      </c>
      <c r="F20" s="76" t="s">
        <v>21</v>
      </c>
      <c r="G20" s="69">
        <v>20</v>
      </c>
      <c r="H20" s="101">
        <v>1.1599999999999999</v>
      </c>
      <c r="I20" s="30">
        <v>1.1399999999999999</v>
      </c>
      <c r="J20" s="31">
        <v>0.22</v>
      </c>
      <c r="K20" s="32">
        <v>7.44</v>
      </c>
      <c r="L20" s="110">
        <v>36.26</v>
      </c>
    </row>
    <row r="21" spans="2:12" s="33" customFormat="1" ht="26.45" customHeight="1">
      <c r="B21" s="67"/>
      <c r="C21" s="68"/>
      <c r="D21" s="77"/>
      <c r="E21" s="78"/>
      <c r="F21" s="44" t="s">
        <v>26</v>
      </c>
      <c r="G21" s="79">
        <f>SUM(G14:G20)</f>
        <v>830</v>
      </c>
      <c r="H21" s="102">
        <f>SUM(H14:H20)</f>
        <v>86.54</v>
      </c>
      <c r="I21" s="80">
        <f t="shared" ref="I21:L21" si="1">SUM(I14:I20)</f>
        <v>32.299999999999997</v>
      </c>
      <c r="J21" s="81">
        <f t="shared" si="1"/>
        <v>25.009999999999998</v>
      </c>
      <c r="K21" s="82">
        <f t="shared" si="1"/>
        <v>83.1</v>
      </c>
      <c r="L21" s="111">
        <f t="shared" si="1"/>
        <v>715.02</v>
      </c>
    </row>
    <row r="22" spans="2:12" s="33" customFormat="1" ht="26.45" customHeight="1" thickBot="1">
      <c r="B22" s="83"/>
      <c r="C22" s="84"/>
      <c r="D22" s="85"/>
      <c r="E22" s="84"/>
      <c r="F22" s="49" t="s">
        <v>27</v>
      </c>
      <c r="G22" s="47"/>
      <c r="H22" s="103"/>
      <c r="I22" s="52"/>
      <c r="J22" s="53"/>
      <c r="K22" s="54"/>
      <c r="L22" s="112">
        <f>L21/23.5</f>
        <v>30.426382978723403</v>
      </c>
    </row>
    <row r="23" spans="2:12">
      <c r="B23" s="86"/>
      <c r="C23" s="86"/>
      <c r="D23" s="87"/>
      <c r="E23" s="88"/>
      <c r="F23" s="89"/>
      <c r="G23" s="89"/>
      <c r="H23" s="90"/>
      <c r="I23" s="91"/>
      <c r="J23" s="90"/>
      <c r="K23" s="89"/>
      <c r="L23" s="92"/>
    </row>
  </sheetData>
  <mergeCells count="9">
    <mergeCell ref="H4:H5"/>
    <mergeCell ref="I4:K4"/>
    <mergeCell ref="L4:L5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dcterms:created xsi:type="dcterms:W3CDTF">2015-06-05T18:17:20Z</dcterms:created>
  <dcterms:modified xsi:type="dcterms:W3CDTF">2022-12-16T07:59:42Z</dcterms:modified>
</cp:coreProperties>
</file>