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L23" s="1"/>
  <c r="K21"/>
  <c r="J21"/>
  <c r="I21"/>
  <c r="G21"/>
  <c r="L20"/>
  <c r="L22" s="1"/>
  <c r="K20"/>
  <c r="J20"/>
  <c r="I20"/>
  <c r="H20"/>
  <c r="G20"/>
  <c r="L11"/>
  <c r="L12" s="1"/>
  <c r="K11"/>
  <c r="J11"/>
  <c r="I11"/>
  <c r="H11"/>
  <c r="G11"/>
</calcChain>
</file>

<file path=xl/sharedStrings.xml><?xml version="1.0" encoding="utf-8"?>
<sst xmlns="http://schemas.openxmlformats.org/spreadsheetml/2006/main" count="52" uniqueCount="40">
  <si>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</si>
  <si>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</si>
  <si>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</si>
  <si>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</si>
  <si>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</si>
  <si>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</si>
  <si>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</si>
  <si>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</si>
  <si>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</si>
  <si>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</si>
  <si>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</si>
  <si>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</si>
  <si>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</si>
  <si>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</si>
  <si>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</si>
  <si>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</si>
  <si>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</si>
  <si>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</si>
  <si>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п/к*</t>
  </si>
  <si>
    <t>горячее блюдо</t>
  </si>
  <si>
    <t>3 блюдо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</si>
  <si>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</si>
  <si>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</si>
  <si>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</si>
  <si>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</si>
  <si>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</si>
  <si>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</si>
  <si>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</si>
  <si>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</si>
  <si>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</si>
  <si>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лицей№1</t>
  </si>
  <si>
    <t>Блинчики с ягодным соусом (2 шт)</t>
  </si>
  <si>
    <t>Каша  рисовая молочная с маслом</t>
  </si>
  <si>
    <t>Батон пшеничный</t>
  </si>
  <si>
    <t xml:space="preserve">Хлеб ржаной </t>
  </si>
  <si>
    <t>Фрукты в ассортименте</t>
  </si>
  <si>
    <t>Щи с мясом и сметаной</t>
  </si>
  <si>
    <t xml:space="preserve">Плов с мясом </t>
  </si>
  <si>
    <t>о/о*</t>
  </si>
  <si>
    <t>Компот фруктово - ягодный (смородина)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</si>
</sst>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3" borderId="0" xfId="0" applyFont="1" applyFill="1" applyBorder="1"/>
    <xf numFmtId="0" fontId="5" fillId="3" borderId="0" xfId="0" applyFont="1" applyFill="1" applyBorder="1"/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/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14" fontId="2" fillId="0" borderId="0" xfId="0" applyNumberFormat="1" applyFont="1"/>
    <xf numFmtId="0" fontId="0" fillId="0" borderId="31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31" xfId="0" applyFont="1" applyBorder="1"/>
    <xf numFmtId="0" fontId="9" fillId="3" borderId="38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0" fillId="0" borderId="11" xfId="0" applyBorder="1"/>
    <xf numFmtId="0" fontId="8" fillId="4" borderId="2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27"/>
  <sheetViews>
    <sheetView showGridLines="0" showRowColHeaders="0" tabSelected="1" topLeftCell="G3" workbookViewId="0">
      <selection activeCell="L4" sqref="L4:L23"/>
    </sheetView>
  </sheetViews>
  <sheetFormatPr defaultRowHeight="15"/>
  <cols>
    <col min="2" max="3" width="19.85546875" customWidth="1"/>
    <col min="4" max="4" width="20.5703125" style="1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</cols>
  <sheetData>
    <row r="2" spans="2:12" ht="23.25">
      <c r="B2" s="2" t="s">
        <v>30</v>
      </c>
      <c r="C2" s="2"/>
      <c r="D2" s="3"/>
      <c r="E2" s="2"/>
      <c r="F2" s="58">
        <v>44921</v>
      </c>
      <c r="G2" s="4"/>
      <c r="H2" s="3"/>
      <c r="I2" s="5"/>
      <c r="L2" s="6"/>
    </row>
    <row r="3" spans="2:12" ht="15.7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 ht="16.5" thickBot="1">
      <c r="B4" s="57" t="s">
        <v>11</v>
      </c>
      <c r="C4" s="57"/>
      <c r="D4" s="51" t="s">
        <v>12</v>
      </c>
      <c r="E4" s="57" t="s">
        <v>13</v>
      </c>
      <c r="F4" s="51" t="s">
        <v>14</v>
      </c>
      <c r="G4" s="51" t="s">
        <v>8</v>
      </c>
      <c r="H4" s="51" t="s">
        <v>15</v>
      </c>
      <c r="I4" s="53" t="s">
        <v>16</v>
      </c>
      <c r="J4" s="54"/>
      <c r="K4" s="54"/>
      <c r="L4" s="55" t="s">
        <v>17</v>
      </c>
    </row>
    <row r="5" spans="2:12" ht="16.5" thickBot="1">
      <c r="B5" s="52"/>
      <c r="C5" s="59"/>
      <c r="D5" s="52"/>
      <c r="E5" s="52"/>
      <c r="F5" s="52"/>
      <c r="G5" s="52"/>
      <c r="H5" s="52"/>
      <c r="I5" s="60" t="s">
        <v>0</v>
      </c>
      <c r="J5" s="61" t="s">
        <v>1</v>
      </c>
      <c r="K5" s="114" t="s">
        <v>2</v>
      </c>
      <c r="L5" s="56"/>
    </row>
    <row r="6" spans="2:12" ht="34.5" customHeight="1">
      <c r="B6" s="19" t="s">
        <v>3</v>
      </c>
      <c r="C6" s="34"/>
      <c r="D6" s="62"/>
      <c r="E6" s="63" t="s">
        <v>5</v>
      </c>
      <c r="F6" s="64" t="s">
        <v>31</v>
      </c>
      <c r="G6" s="63">
        <v>100</v>
      </c>
      <c r="H6" s="65">
        <v>29.9</v>
      </c>
      <c r="I6" s="37">
        <v>4.4400000000000004</v>
      </c>
      <c r="J6" s="38">
        <v>6.31</v>
      </c>
      <c r="K6" s="39">
        <v>41.44</v>
      </c>
      <c r="L6" s="21">
        <v>248.45</v>
      </c>
    </row>
    <row r="7" spans="2:12" ht="34.5" customHeight="1">
      <c r="B7" s="19"/>
      <c r="C7" s="40"/>
      <c r="D7" s="66">
        <v>56</v>
      </c>
      <c r="E7" s="41" t="s">
        <v>19</v>
      </c>
      <c r="F7" s="67" t="s">
        <v>32</v>
      </c>
      <c r="G7" s="68">
        <v>205</v>
      </c>
      <c r="H7" s="66">
        <v>21.52</v>
      </c>
      <c r="I7" s="20">
        <v>6.31</v>
      </c>
      <c r="J7" s="21">
        <v>7.15</v>
      </c>
      <c r="K7" s="24">
        <v>31.59</v>
      </c>
      <c r="L7" s="21">
        <v>215.25</v>
      </c>
    </row>
    <row r="8" spans="2:12" ht="34.5" customHeight="1">
      <c r="B8" s="19"/>
      <c r="C8" s="40"/>
      <c r="D8" s="35">
        <v>114</v>
      </c>
      <c r="E8" s="66" t="s">
        <v>26</v>
      </c>
      <c r="F8" s="36" t="s">
        <v>27</v>
      </c>
      <c r="G8" s="11">
        <v>200</v>
      </c>
      <c r="H8" s="41">
        <v>1.52</v>
      </c>
      <c r="I8" s="22">
        <v>0.2</v>
      </c>
      <c r="J8" s="21">
        <v>0</v>
      </c>
      <c r="K8" s="24">
        <v>11</v>
      </c>
      <c r="L8" s="21">
        <v>44.8</v>
      </c>
    </row>
    <row r="9" spans="2:12" ht="34.5" customHeight="1">
      <c r="B9" s="19"/>
      <c r="C9" s="40"/>
      <c r="D9" s="69">
        <v>121</v>
      </c>
      <c r="E9" s="66" t="s">
        <v>22</v>
      </c>
      <c r="F9" s="36" t="s">
        <v>33</v>
      </c>
      <c r="G9" s="68">
        <v>20</v>
      </c>
      <c r="H9" s="41">
        <v>1.95</v>
      </c>
      <c r="I9" s="22">
        <v>1.44</v>
      </c>
      <c r="J9" s="21">
        <v>0.13</v>
      </c>
      <c r="K9" s="24">
        <v>9.83</v>
      </c>
      <c r="L9" s="21">
        <v>50.44</v>
      </c>
    </row>
    <row r="10" spans="2:12" ht="34.5" customHeight="1">
      <c r="B10" s="19"/>
      <c r="C10" s="40"/>
      <c r="D10" s="35">
        <v>120</v>
      </c>
      <c r="E10" s="41" t="s">
        <v>23</v>
      </c>
      <c r="F10" s="70" t="s">
        <v>34</v>
      </c>
      <c r="G10" s="41">
        <v>20</v>
      </c>
      <c r="H10" s="66">
        <v>1.1599999999999999</v>
      </c>
      <c r="I10" s="20">
        <v>1.1399999999999999</v>
      </c>
      <c r="J10" s="21">
        <v>0.22</v>
      </c>
      <c r="K10" s="24">
        <v>7.44</v>
      </c>
      <c r="L10" s="49">
        <v>36.26</v>
      </c>
    </row>
    <row r="11" spans="2:12" ht="34.5" customHeight="1">
      <c r="B11" s="19"/>
      <c r="C11" s="40"/>
      <c r="D11" s="35"/>
      <c r="E11" s="41"/>
      <c r="F11" s="71" t="s">
        <v>24</v>
      </c>
      <c r="G11" s="72">
        <f>SUM(G6:G10)</f>
        <v>545</v>
      </c>
      <c r="H11" s="66">
        <f>SUM(H6:H10)</f>
        <v>56.050000000000004</v>
      </c>
      <c r="I11" s="73">
        <f>I6+I7+I8+I9+I10</f>
        <v>13.53</v>
      </c>
      <c r="J11" s="73">
        <f t="shared" ref="J11:L11" si="0">J6+J7+J8+J9+J10</f>
        <v>13.810000000000002</v>
      </c>
      <c r="K11" s="9">
        <f t="shared" si="0"/>
        <v>101.3</v>
      </c>
      <c r="L11" s="118">
        <f t="shared" si="0"/>
        <v>595.20000000000005</v>
      </c>
    </row>
    <row r="12" spans="2:12" ht="34.5" customHeight="1" thickBot="1">
      <c r="B12" s="19"/>
      <c r="C12" s="74"/>
      <c r="D12" s="35"/>
      <c r="E12" s="41"/>
      <c r="F12" s="71" t="s">
        <v>25</v>
      </c>
      <c r="G12" s="41"/>
      <c r="H12" s="66"/>
      <c r="I12" s="75"/>
      <c r="J12" s="76"/>
      <c r="K12" s="115"/>
      <c r="L12" s="50">
        <f>L11/23.5</f>
        <v>25.327659574468086</v>
      </c>
    </row>
    <row r="13" spans="2:12" ht="34.5" customHeight="1">
      <c r="B13" s="77" t="s">
        <v>4</v>
      </c>
      <c r="C13" s="78"/>
      <c r="D13" s="79">
        <v>137</v>
      </c>
      <c r="E13" s="80" t="s">
        <v>5</v>
      </c>
      <c r="F13" s="10" t="s">
        <v>35</v>
      </c>
      <c r="G13" s="81">
        <v>150</v>
      </c>
      <c r="H13" s="82">
        <v>22.5</v>
      </c>
      <c r="I13" s="83">
        <v>0.8</v>
      </c>
      <c r="J13" s="12">
        <v>0.2</v>
      </c>
      <c r="K13" s="13">
        <v>7.5</v>
      </c>
      <c r="L13" s="21">
        <v>38</v>
      </c>
    </row>
    <row r="14" spans="2:12" ht="34.5" customHeight="1">
      <c r="B14" s="84"/>
      <c r="C14" s="23"/>
      <c r="D14" s="35">
        <v>30</v>
      </c>
      <c r="E14" s="41" t="s">
        <v>6</v>
      </c>
      <c r="F14" s="70" t="s">
        <v>36</v>
      </c>
      <c r="G14" s="41">
        <v>200</v>
      </c>
      <c r="H14" s="66">
        <v>15.59</v>
      </c>
      <c r="I14" s="20">
        <v>6</v>
      </c>
      <c r="J14" s="21">
        <v>6.28</v>
      </c>
      <c r="K14" s="24">
        <v>7.12</v>
      </c>
      <c r="L14" s="49">
        <v>109.74</v>
      </c>
    </row>
    <row r="15" spans="2:12" ht="34.5" customHeight="1">
      <c r="B15" s="85"/>
      <c r="C15" s="42"/>
      <c r="D15" s="35">
        <v>504</v>
      </c>
      <c r="E15" s="41" t="s">
        <v>7</v>
      </c>
      <c r="F15" s="70" t="s">
        <v>37</v>
      </c>
      <c r="G15" s="41">
        <v>250</v>
      </c>
      <c r="H15" s="66">
        <v>44.85</v>
      </c>
      <c r="I15" s="20">
        <v>26.9</v>
      </c>
      <c r="J15" s="21">
        <v>33.159999999999997</v>
      </c>
      <c r="K15" s="24">
        <v>40.369999999999997</v>
      </c>
      <c r="L15" s="49">
        <v>567.08000000000004</v>
      </c>
    </row>
    <row r="16" spans="2:12" ht="34.5" customHeight="1">
      <c r="B16" s="85"/>
      <c r="C16" s="86" t="s">
        <v>18</v>
      </c>
      <c r="D16" s="16">
        <v>98</v>
      </c>
      <c r="E16" s="87" t="s">
        <v>20</v>
      </c>
      <c r="F16" s="88" t="s">
        <v>21</v>
      </c>
      <c r="G16" s="89">
        <v>200</v>
      </c>
      <c r="H16" s="15">
        <v>4.17</v>
      </c>
      <c r="I16" s="90">
        <v>0.4</v>
      </c>
      <c r="J16" s="91">
        <v>0</v>
      </c>
      <c r="K16" s="109">
        <v>27</v>
      </c>
      <c r="L16" s="91">
        <v>59.48</v>
      </c>
    </row>
    <row r="17" spans="2:12" ht="34.5" customHeight="1">
      <c r="B17" s="85"/>
      <c r="C17" s="92" t="s">
        <v>38</v>
      </c>
      <c r="D17" s="17">
        <v>97</v>
      </c>
      <c r="E17" s="93" t="s">
        <v>20</v>
      </c>
      <c r="F17" s="94" t="s">
        <v>39</v>
      </c>
      <c r="G17" s="93">
        <v>200</v>
      </c>
      <c r="H17" s="18"/>
      <c r="I17" s="95">
        <v>0.19</v>
      </c>
      <c r="J17" s="96">
        <v>7.0000000000000007E-2</v>
      </c>
      <c r="K17" s="116">
        <v>14.95</v>
      </c>
      <c r="L17" s="119">
        <v>61.78</v>
      </c>
    </row>
    <row r="18" spans="2:12" ht="34.5" customHeight="1">
      <c r="B18" s="85"/>
      <c r="C18" s="42"/>
      <c r="D18" s="69">
        <v>119</v>
      </c>
      <c r="E18" s="41" t="s">
        <v>22</v>
      </c>
      <c r="F18" s="70" t="s">
        <v>10</v>
      </c>
      <c r="G18" s="68">
        <v>20</v>
      </c>
      <c r="H18" s="66">
        <v>1.04</v>
      </c>
      <c r="I18" s="20">
        <v>1.4</v>
      </c>
      <c r="J18" s="21">
        <v>0.14000000000000001</v>
      </c>
      <c r="K18" s="24">
        <v>8.8000000000000007</v>
      </c>
      <c r="L18" s="21">
        <v>48</v>
      </c>
    </row>
    <row r="19" spans="2:12" ht="34.5" customHeight="1">
      <c r="B19" s="85"/>
      <c r="C19" s="42"/>
      <c r="D19" s="35">
        <v>120</v>
      </c>
      <c r="E19" s="41" t="s">
        <v>23</v>
      </c>
      <c r="F19" s="70" t="s">
        <v>9</v>
      </c>
      <c r="G19" s="41">
        <v>20</v>
      </c>
      <c r="H19" s="66">
        <v>1.1599999999999999</v>
      </c>
      <c r="I19" s="20">
        <v>1.1399999999999999</v>
      </c>
      <c r="J19" s="21">
        <v>0.22</v>
      </c>
      <c r="K19" s="24">
        <v>7.44</v>
      </c>
      <c r="L19" s="49">
        <v>36.26</v>
      </c>
    </row>
    <row r="20" spans="2:12" ht="34.5" customHeight="1">
      <c r="B20" s="85"/>
      <c r="C20" s="86" t="s">
        <v>18</v>
      </c>
      <c r="D20" s="15"/>
      <c r="E20" s="14"/>
      <c r="F20" s="97" t="s">
        <v>24</v>
      </c>
      <c r="G20" s="98">
        <f>G13+G14+G15+G16+G18+G19</f>
        <v>840</v>
      </c>
      <c r="H20" s="25">
        <f>SUM(H13:H19)</f>
        <v>89.31</v>
      </c>
      <c r="I20" s="25">
        <f t="shared" ref="I20:L20" si="1">I13+I14+I15+I16+I18+I19</f>
        <v>36.639999999999993</v>
      </c>
      <c r="J20" s="26">
        <f t="shared" si="1"/>
        <v>40</v>
      </c>
      <c r="K20" s="117">
        <f t="shared" si="1"/>
        <v>98.22999999999999</v>
      </c>
      <c r="L20" s="26">
        <f t="shared" si="1"/>
        <v>858.56000000000006</v>
      </c>
    </row>
    <row r="21" spans="2:12" ht="34.5" customHeight="1">
      <c r="B21" s="85"/>
      <c r="C21" s="92" t="s">
        <v>38</v>
      </c>
      <c r="D21" s="99"/>
      <c r="E21" s="100"/>
      <c r="F21" s="101" t="s">
        <v>24</v>
      </c>
      <c r="G21" s="102">
        <f>G13+G14+G15+G17+G18+G19</f>
        <v>840</v>
      </c>
      <c r="H21" s="103"/>
      <c r="I21" s="104">
        <f t="shared" ref="I21:L21" si="2">I13+I14+I15+I17+I18+I19</f>
        <v>36.429999999999993</v>
      </c>
      <c r="J21" s="28">
        <f t="shared" si="2"/>
        <v>40.07</v>
      </c>
      <c r="K21" s="27">
        <f t="shared" si="2"/>
        <v>86.179999999999993</v>
      </c>
      <c r="L21" s="28">
        <f t="shared" si="2"/>
        <v>860.86</v>
      </c>
    </row>
    <row r="22" spans="2:12" ht="24.75" customHeight="1">
      <c r="B22" s="105"/>
      <c r="C22" s="86" t="s">
        <v>18</v>
      </c>
      <c r="D22" s="106"/>
      <c r="E22" s="107"/>
      <c r="F22" s="97" t="s">
        <v>25</v>
      </c>
      <c r="G22" s="108"/>
      <c r="H22" s="106"/>
      <c r="I22" s="90"/>
      <c r="J22" s="91"/>
      <c r="K22" s="109"/>
      <c r="L22" s="120">
        <f>L20/23.5</f>
        <v>36.534468085106383</v>
      </c>
    </row>
    <row r="23" spans="2:12" ht="33.75" customHeight="1" thickBot="1">
      <c r="B23" s="110"/>
      <c r="C23" s="111" t="s">
        <v>38</v>
      </c>
      <c r="D23" s="30"/>
      <c r="E23" s="29"/>
      <c r="F23" s="112" t="s">
        <v>25</v>
      </c>
      <c r="G23" s="113"/>
      <c r="H23" s="30"/>
      <c r="I23" s="31"/>
      <c r="J23" s="32"/>
      <c r="K23" s="33"/>
      <c r="L23" s="48">
        <f>L21/23.5</f>
        <v>36.632340425531915</v>
      </c>
    </row>
    <row r="26" spans="2:12" ht="15.75">
      <c r="B26" s="43" t="s">
        <v>28</v>
      </c>
      <c r="C26" s="44"/>
      <c r="D26" s="44"/>
      <c r="E26" s="45"/>
    </row>
    <row r="27" spans="2:12" ht="15.75">
      <c r="B27" s="46" t="s">
        <v>29</v>
      </c>
      <c r="C27" s="47"/>
      <c r="D27" s="47"/>
      <c r="E27" s="45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2022-12-26T02:50:23Z</dcterms:modified>
</cp:coreProperties>
</file>