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H11"/>
  <c r="L23"/>
  <c r="L24" s="1"/>
  <c r="K23"/>
  <c r="J23"/>
  <c r="I23"/>
  <c r="G23"/>
  <c r="L21"/>
  <c r="L22" s="1"/>
  <c r="K21"/>
  <c r="J21"/>
  <c r="I21"/>
  <c r="G21"/>
  <c r="L11"/>
  <c r="L12" s="1"/>
  <c r="K11"/>
  <c r="J11"/>
  <c r="I11"/>
  <c r="G11"/>
</calcChain>
</file>

<file path=xl/sharedStrings.xml><?xml version="1.0" encoding="utf-8"?>
<sst xmlns="http://schemas.openxmlformats.org/spreadsheetml/2006/main" count="53" uniqueCount="40">
  <si>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</si>
  <si>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</si>
  <si>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</si>
  <si>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</si>
  <si>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</si>
  <si>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</si>
  <si>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</si>
  <si>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Выход, г</t>
  </si>
  <si>
    <t>Батон пшеничный</t>
  </si>
  <si>
    <t>Хлеб ржаной</t>
  </si>
  <si>
    <t>Хлеб пшеничный</t>
  </si>
  <si>
    <t>лицей №1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</si>
  <si>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</si>
  <si>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</si>
  <si>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</si>
  <si>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</si>
  <si>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</si>
  <si>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</si>
  <si>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</si>
  <si>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</si>
  <si>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Яблоко запеченное с творогом</t>
  </si>
  <si>
    <t>горячее блюдо</t>
  </si>
  <si>
    <t>Каша пшенная молочная с маслом</t>
  </si>
  <si>
    <t>гор. Напиток</t>
  </si>
  <si>
    <t>Чай с облепихой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</si>
  <si>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</si>
  <si>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</si>
  <si>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</si>
  <si>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</si>
  <si>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закуска</t>
  </si>
  <si>
    <t>Маринад из моркови</t>
  </si>
  <si>
    <t>Суп гороховый с мясом</t>
  </si>
  <si>
    <t>п/к*</t>
  </si>
  <si>
    <t>Биточек из птицы с сыром</t>
  </si>
  <si>
    <t>о/о**</t>
  </si>
  <si>
    <t>Филе птицы запеченное с помидорами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</si>
  <si>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</si>
  <si>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</si>
  <si>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</si>
  <si>
    <t>картофельное пюре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</si>
</sst>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 wrapText="1"/>
    </xf>
    <xf numFmtId="0" fontId="9" fillId="2" borderId="23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0" xfId="0" applyFont="1" applyFill="1"/>
    <xf numFmtId="0" fontId="9" fillId="2" borderId="20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 wrapText="1"/>
    </xf>
    <xf numFmtId="0" fontId="10" fillId="2" borderId="31" xfId="0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164" fontId="7" fillId="2" borderId="26" xfId="0" applyNumberFormat="1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164" fontId="7" fillId="2" borderId="38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1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6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wrapText="1"/>
    </xf>
    <xf numFmtId="0" fontId="10" fillId="0" borderId="6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left" wrapText="1"/>
    </xf>
    <xf numFmtId="0" fontId="9" fillId="3" borderId="27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left" wrapText="1"/>
    </xf>
    <xf numFmtId="0" fontId="9" fillId="4" borderId="29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2" borderId="29" xfId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6" xfId="0" applyFont="1" applyBorder="1" applyAlignment="1">
      <alignment horizontal="left" wrapText="1"/>
    </xf>
    <xf numFmtId="0" fontId="9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left"/>
    </xf>
    <xf numFmtId="0" fontId="8" fillId="3" borderId="45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2" fontId="10" fillId="3" borderId="45" xfId="0" applyNumberFormat="1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left"/>
    </xf>
    <xf numFmtId="0" fontId="6" fillId="4" borderId="43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6" fillId="4" borderId="45" xfId="0" applyNumberFormat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left"/>
    </xf>
    <xf numFmtId="0" fontId="9" fillId="4" borderId="3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2" fontId="6" fillId="4" borderId="36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10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10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5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L29"/>
  <sheetViews>
    <sheetView showGridLines="0" showRowColHeaders="0" tabSelected="1" workbookViewId="0">
      <selection activeCell="L9" sqref="L9"/>
    </sheetView>
  </sheetViews>
  <sheetFormatPr defaultRowHeight="15"/>
  <cols>
    <col min="2" max="3" width="16.85546875" customWidth="1"/>
    <col min="4" max="4" width="15.7109375" style="1" customWidth="1"/>
    <col min="5" max="5" width="22.42578125" style="2" customWidth="1"/>
    <col min="6" max="6" width="78.42578125" customWidth="1"/>
    <col min="7" max="7" width="15.42578125" customWidth="1"/>
    <col min="8" max="8" width="20.7109375" customWidth="1"/>
    <col min="10" max="10" width="11.28515625" customWidth="1"/>
    <col min="11" max="11" width="12.85546875" customWidth="1"/>
    <col min="12" max="12" width="23.140625" customWidth="1"/>
  </cols>
  <sheetData>
    <row r="2" spans="2:12" ht="23.25">
      <c r="B2" s="3" t="s">
        <v>11</v>
      </c>
      <c r="C2" s="3"/>
      <c r="D2" s="4"/>
      <c r="E2" s="5"/>
      <c r="F2" s="3"/>
      <c r="G2" s="6" t="s">
        <v>12</v>
      </c>
      <c r="H2" s="7">
        <v>44939</v>
      </c>
      <c r="I2" s="8"/>
      <c r="L2" s="9"/>
    </row>
    <row r="3" spans="2:12" ht="15.75" thickBot="1">
      <c r="B3" s="10"/>
      <c r="C3" s="10"/>
      <c r="D3" s="11"/>
      <c r="E3" s="12"/>
      <c r="F3" s="10"/>
      <c r="G3" s="10"/>
      <c r="H3" s="10"/>
      <c r="I3" s="10"/>
      <c r="J3" s="10"/>
      <c r="K3" s="10"/>
      <c r="L3" s="10"/>
    </row>
    <row r="4" spans="2:12" s="13" customFormat="1" ht="21.75" customHeight="1" thickBot="1">
      <c r="B4" s="161" t="s">
        <v>13</v>
      </c>
      <c r="C4" s="161"/>
      <c r="D4" s="164" t="s">
        <v>14</v>
      </c>
      <c r="E4" s="161" t="s">
        <v>15</v>
      </c>
      <c r="F4" s="166" t="s">
        <v>16</v>
      </c>
      <c r="G4" s="166" t="s">
        <v>7</v>
      </c>
      <c r="H4" s="166" t="s">
        <v>17</v>
      </c>
      <c r="I4" s="167" t="s">
        <v>18</v>
      </c>
      <c r="J4" s="168"/>
      <c r="K4" s="169"/>
      <c r="L4" s="164" t="s">
        <v>19</v>
      </c>
    </row>
    <row r="5" spans="2:12" s="13" customFormat="1" ht="16.5" thickBot="1">
      <c r="B5" s="162"/>
      <c r="C5" s="163"/>
      <c r="D5" s="165"/>
      <c r="E5" s="162"/>
      <c r="F5" s="162"/>
      <c r="G5" s="162"/>
      <c r="H5" s="162"/>
      <c r="I5" s="14" t="s">
        <v>0</v>
      </c>
      <c r="J5" s="15" t="s">
        <v>1</v>
      </c>
      <c r="K5" s="16" t="s">
        <v>2</v>
      </c>
      <c r="L5" s="170"/>
    </row>
    <row r="6" spans="2:12" s="13" customFormat="1" ht="21.75" customHeight="1">
      <c r="B6" s="17"/>
      <c r="C6" s="18"/>
      <c r="D6" s="19">
        <v>284</v>
      </c>
      <c r="E6" s="20">
        <v>284</v>
      </c>
      <c r="F6" s="21" t="s">
        <v>20</v>
      </c>
      <c r="G6" s="22">
        <v>75</v>
      </c>
      <c r="H6" s="23">
        <v>32.450000000000003</v>
      </c>
      <c r="I6" s="24">
        <v>4.21</v>
      </c>
      <c r="J6" s="25">
        <v>1.1299999999999999</v>
      </c>
      <c r="K6" s="26">
        <v>20.86</v>
      </c>
      <c r="L6" s="27">
        <v>111.57</v>
      </c>
    </row>
    <row r="7" spans="2:12" s="28" customFormat="1" ht="26.45" customHeight="1">
      <c r="B7" s="29"/>
      <c r="C7" s="30"/>
      <c r="D7" s="31">
        <v>166</v>
      </c>
      <c r="E7" s="32" t="s">
        <v>21</v>
      </c>
      <c r="F7" s="33" t="s">
        <v>22</v>
      </c>
      <c r="G7" s="34">
        <v>205</v>
      </c>
      <c r="H7" s="35">
        <v>18.66</v>
      </c>
      <c r="I7" s="36">
        <v>8.7799999999999994</v>
      </c>
      <c r="J7" s="37">
        <v>8.33</v>
      </c>
      <c r="K7" s="38">
        <v>32.869999999999997</v>
      </c>
      <c r="L7" s="39">
        <v>241.61</v>
      </c>
    </row>
    <row r="8" spans="2:12" s="28" customFormat="1" ht="26.45" customHeight="1">
      <c r="B8" s="29"/>
      <c r="C8" s="30"/>
      <c r="D8" s="31">
        <v>159</v>
      </c>
      <c r="E8" s="32" t="s">
        <v>23</v>
      </c>
      <c r="F8" s="41" t="s">
        <v>24</v>
      </c>
      <c r="G8" s="34">
        <v>200</v>
      </c>
      <c r="H8" s="35">
        <v>9.15</v>
      </c>
      <c r="I8" s="36">
        <v>0.2</v>
      </c>
      <c r="J8" s="37">
        <v>0</v>
      </c>
      <c r="K8" s="38">
        <v>19.8</v>
      </c>
      <c r="L8" s="39">
        <v>80</v>
      </c>
    </row>
    <row r="9" spans="2:12" s="28" customFormat="1" ht="26.45" customHeight="1">
      <c r="B9" s="29"/>
      <c r="C9" s="30"/>
      <c r="D9" s="43">
        <v>121</v>
      </c>
      <c r="E9" s="35" t="s">
        <v>25</v>
      </c>
      <c r="F9" s="41" t="s">
        <v>8</v>
      </c>
      <c r="G9" s="44">
        <v>35</v>
      </c>
      <c r="H9" s="30">
        <v>2.97</v>
      </c>
      <c r="I9" s="42">
        <v>2.63</v>
      </c>
      <c r="J9" s="37">
        <v>1.01</v>
      </c>
      <c r="K9" s="38">
        <v>17.43</v>
      </c>
      <c r="L9" s="40">
        <v>91.7</v>
      </c>
    </row>
    <row r="10" spans="2:12" s="28" customFormat="1" ht="26.45" customHeight="1">
      <c r="B10" s="29"/>
      <c r="C10" s="30"/>
      <c r="D10" s="31">
        <v>120</v>
      </c>
      <c r="E10" s="32" t="s">
        <v>26</v>
      </c>
      <c r="F10" s="45" t="s">
        <v>9</v>
      </c>
      <c r="G10" s="30">
        <v>40</v>
      </c>
      <c r="H10" s="46">
        <v>2.48</v>
      </c>
      <c r="I10" s="42">
        <v>2.64</v>
      </c>
      <c r="J10" s="37">
        <v>0.48</v>
      </c>
      <c r="K10" s="38">
        <v>16.079999999999998</v>
      </c>
      <c r="L10" s="39">
        <v>72.52</v>
      </c>
    </row>
    <row r="11" spans="2:12" s="28" customFormat="1" ht="26.45" customHeight="1">
      <c r="B11" s="29"/>
      <c r="C11" s="30"/>
      <c r="D11" s="31"/>
      <c r="E11" s="32"/>
      <c r="F11" s="47" t="s">
        <v>27</v>
      </c>
      <c r="G11" s="48">
        <f>G6+G7+G8+G9+G10</f>
        <v>555</v>
      </c>
      <c r="H11" s="49">
        <f>SUM(H6:H10)</f>
        <v>65.709999999999994</v>
      </c>
      <c r="I11" s="50">
        <f t="shared" ref="I11:L11" si="0">I6+I7+I8+I9+I10</f>
        <v>18.459999999999997</v>
      </c>
      <c r="J11" s="51">
        <f t="shared" si="0"/>
        <v>10.950000000000001</v>
      </c>
      <c r="K11" s="52">
        <f t="shared" si="0"/>
        <v>107.04</v>
      </c>
      <c r="L11" s="53">
        <f t="shared" si="0"/>
        <v>597.4</v>
      </c>
    </row>
    <row r="12" spans="2:12" s="28" customFormat="1" ht="26.45" customHeight="1" thickBot="1">
      <c r="B12" s="54"/>
      <c r="C12" s="55"/>
      <c r="D12" s="56"/>
      <c r="E12" s="57"/>
      <c r="F12" s="58" t="s">
        <v>28</v>
      </c>
      <c r="G12" s="56"/>
      <c r="H12" s="59"/>
      <c r="I12" s="60"/>
      <c r="J12" s="61"/>
      <c r="K12" s="62"/>
      <c r="L12" s="63">
        <f>L11/23.5</f>
        <v>25.421276595744679</v>
      </c>
    </row>
    <row r="13" spans="2:12" s="13" customFormat="1" ht="26.45" customHeight="1">
      <c r="B13" s="64" t="s">
        <v>3</v>
      </c>
      <c r="C13" s="23"/>
      <c r="D13" s="65">
        <v>13</v>
      </c>
      <c r="E13" s="66" t="s">
        <v>29</v>
      </c>
      <c r="F13" s="21" t="s">
        <v>30</v>
      </c>
      <c r="G13" s="67">
        <v>60</v>
      </c>
      <c r="H13" s="68">
        <v>6.37</v>
      </c>
      <c r="I13" s="69">
        <v>1.2</v>
      </c>
      <c r="J13" s="70">
        <v>4.26</v>
      </c>
      <c r="K13" s="71">
        <v>6.18</v>
      </c>
      <c r="L13" s="72">
        <v>67.92</v>
      </c>
    </row>
    <row r="14" spans="2:12" s="13" customFormat="1" ht="26.45" customHeight="1">
      <c r="B14" s="29"/>
      <c r="C14" s="73"/>
      <c r="D14" s="32">
        <v>34</v>
      </c>
      <c r="E14" s="74" t="s">
        <v>4</v>
      </c>
      <c r="F14" s="75" t="s">
        <v>31</v>
      </c>
      <c r="G14" s="76">
        <v>200</v>
      </c>
      <c r="H14" s="74">
        <v>12.26</v>
      </c>
      <c r="I14" s="77">
        <v>9</v>
      </c>
      <c r="J14" s="78">
        <v>5.6</v>
      </c>
      <c r="K14" s="79">
        <v>13.8</v>
      </c>
      <c r="L14" s="80">
        <v>141</v>
      </c>
    </row>
    <row r="15" spans="2:12" s="28" customFormat="1" ht="26.45" customHeight="1">
      <c r="B15" s="84"/>
      <c r="C15" s="85" t="s">
        <v>32</v>
      </c>
      <c r="D15" s="86">
        <v>221</v>
      </c>
      <c r="E15" s="87" t="s">
        <v>5</v>
      </c>
      <c r="F15" s="88" t="s">
        <v>33</v>
      </c>
      <c r="G15" s="89">
        <v>90</v>
      </c>
      <c r="H15" s="90">
        <v>32.32</v>
      </c>
      <c r="I15" s="91">
        <v>18.52</v>
      </c>
      <c r="J15" s="92">
        <v>15.91</v>
      </c>
      <c r="K15" s="93">
        <v>10.69</v>
      </c>
      <c r="L15" s="94">
        <v>261.14999999999998</v>
      </c>
    </row>
    <row r="16" spans="2:12" s="28" customFormat="1" ht="26.45" customHeight="1">
      <c r="B16" s="84"/>
      <c r="C16" s="98" t="s">
        <v>34</v>
      </c>
      <c r="D16" s="99">
        <v>83</v>
      </c>
      <c r="E16" s="100" t="s">
        <v>5</v>
      </c>
      <c r="F16" s="101" t="s">
        <v>35</v>
      </c>
      <c r="G16" s="102">
        <v>90</v>
      </c>
      <c r="H16" s="100"/>
      <c r="I16" s="103">
        <v>20.25</v>
      </c>
      <c r="J16" s="104">
        <v>11.52</v>
      </c>
      <c r="K16" s="105">
        <v>1.35</v>
      </c>
      <c r="L16" s="106">
        <v>189.99</v>
      </c>
    </row>
    <row r="17" spans="2:12" s="28" customFormat="1" ht="35.25" customHeight="1">
      <c r="B17" s="84"/>
      <c r="C17" s="46"/>
      <c r="D17" s="31">
        <v>52</v>
      </c>
      <c r="E17" s="32" t="s">
        <v>6</v>
      </c>
      <c r="F17" s="41" t="s">
        <v>39</v>
      </c>
      <c r="G17" s="31">
        <v>150</v>
      </c>
      <c r="H17" s="35">
        <v>11.98</v>
      </c>
      <c r="I17" s="81">
        <v>3.15</v>
      </c>
      <c r="J17" s="82">
        <v>4.5</v>
      </c>
      <c r="K17" s="83">
        <v>17.55</v>
      </c>
      <c r="L17" s="107">
        <v>122.85</v>
      </c>
    </row>
    <row r="18" spans="2:12" s="13" customFormat="1" ht="39" customHeight="1">
      <c r="B18" s="112"/>
      <c r="C18" s="113"/>
      <c r="D18" s="114">
        <v>114</v>
      </c>
      <c r="E18" s="115" t="s">
        <v>23</v>
      </c>
      <c r="F18" s="116" t="s">
        <v>36</v>
      </c>
      <c r="G18" s="117">
        <v>200</v>
      </c>
      <c r="H18" s="73">
        <v>1.52</v>
      </c>
      <c r="I18" s="111">
        <v>0.2</v>
      </c>
      <c r="J18" s="109">
        <v>0</v>
      </c>
      <c r="K18" s="118">
        <v>11</v>
      </c>
      <c r="L18" s="119">
        <v>44.8</v>
      </c>
    </row>
    <row r="19" spans="2:12" s="13" customFormat="1" ht="26.45" customHeight="1">
      <c r="B19" s="112"/>
      <c r="C19" s="113"/>
      <c r="D19" s="43">
        <v>119</v>
      </c>
      <c r="E19" s="32" t="s">
        <v>25</v>
      </c>
      <c r="F19" s="45" t="s">
        <v>10</v>
      </c>
      <c r="G19" s="114">
        <v>20</v>
      </c>
      <c r="H19" s="120">
        <v>1.1200000000000001</v>
      </c>
      <c r="I19" s="108">
        <v>3.19</v>
      </c>
      <c r="J19" s="109">
        <v>0.31</v>
      </c>
      <c r="K19" s="110">
        <v>19.89</v>
      </c>
      <c r="L19" s="121">
        <v>48</v>
      </c>
    </row>
    <row r="20" spans="2:12" s="13" customFormat="1" ht="26.45" customHeight="1">
      <c r="B20" s="112"/>
      <c r="C20" s="113"/>
      <c r="D20" s="31">
        <v>120</v>
      </c>
      <c r="E20" s="32" t="s">
        <v>26</v>
      </c>
      <c r="F20" s="45" t="s">
        <v>9</v>
      </c>
      <c r="G20" s="114">
        <v>20</v>
      </c>
      <c r="H20" s="120">
        <v>1.24</v>
      </c>
      <c r="I20" s="108">
        <v>1.71</v>
      </c>
      <c r="J20" s="109">
        <v>0.33</v>
      </c>
      <c r="K20" s="110">
        <v>11.16</v>
      </c>
      <c r="L20" s="121">
        <v>36.26</v>
      </c>
    </row>
    <row r="21" spans="2:12" s="13" customFormat="1" ht="26.45" customHeight="1">
      <c r="B21" s="112"/>
      <c r="C21" s="85" t="s">
        <v>32</v>
      </c>
      <c r="D21" s="122"/>
      <c r="E21" s="123"/>
      <c r="F21" s="124" t="s">
        <v>27</v>
      </c>
      <c r="G21" s="122">
        <f>G13+G14+G15+G17+G18+G19+G20</f>
        <v>740</v>
      </c>
      <c r="H21" s="125">
        <f>SUM(H13:H20)</f>
        <v>66.81</v>
      </c>
      <c r="I21" s="95">
        <f t="shared" ref="I21:L21" si="1">I13+I14+I15+I17+I18+I19+I20</f>
        <v>36.97</v>
      </c>
      <c r="J21" s="96">
        <f t="shared" si="1"/>
        <v>30.909999999999997</v>
      </c>
      <c r="K21" s="97">
        <f t="shared" si="1"/>
        <v>90.27</v>
      </c>
      <c r="L21" s="126">
        <f t="shared" si="1"/>
        <v>721.9799999999999</v>
      </c>
    </row>
    <row r="22" spans="2:12" s="13" customFormat="1" ht="26.45" customHeight="1">
      <c r="B22" s="112"/>
      <c r="C22" s="85" t="s">
        <v>32</v>
      </c>
      <c r="D22" s="122"/>
      <c r="E22" s="123"/>
      <c r="F22" s="124" t="s">
        <v>28</v>
      </c>
      <c r="G22" s="122"/>
      <c r="H22" s="125"/>
      <c r="I22" s="95"/>
      <c r="J22" s="96"/>
      <c r="K22" s="97"/>
      <c r="L22" s="127">
        <f>L21/23.5</f>
        <v>30.722553191489357</v>
      </c>
    </row>
    <row r="23" spans="2:12" s="28" customFormat="1" ht="26.45" customHeight="1">
      <c r="B23" s="84"/>
      <c r="C23" s="98" t="s">
        <v>34</v>
      </c>
      <c r="D23" s="128"/>
      <c r="E23" s="129"/>
      <c r="F23" s="130" t="s">
        <v>27</v>
      </c>
      <c r="G23" s="131">
        <f>G13+G14+G16+G17+G18+G19+G20</f>
        <v>740</v>
      </c>
      <c r="H23" s="132"/>
      <c r="I23" s="133">
        <f t="shared" ref="I23:L23" si="2">I13+I14+I16+I17+I18+I19+I20</f>
        <v>38.700000000000003</v>
      </c>
      <c r="J23" s="134">
        <f t="shared" si="2"/>
        <v>26.519999999999996</v>
      </c>
      <c r="K23" s="135">
        <f t="shared" si="2"/>
        <v>80.930000000000007</v>
      </c>
      <c r="L23" s="136">
        <f t="shared" si="2"/>
        <v>650.81999999999994</v>
      </c>
    </row>
    <row r="24" spans="2:12" s="28" customFormat="1" ht="26.45" customHeight="1" thickBot="1">
      <c r="B24" s="137"/>
      <c r="C24" s="98" t="s">
        <v>34</v>
      </c>
      <c r="D24" s="138"/>
      <c r="E24" s="139"/>
      <c r="F24" s="140" t="s">
        <v>28</v>
      </c>
      <c r="G24" s="138"/>
      <c r="H24" s="141"/>
      <c r="I24" s="142"/>
      <c r="J24" s="143"/>
      <c r="K24" s="144"/>
      <c r="L24" s="145">
        <f>L23/23.5</f>
        <v>27.694468085106379</v>
      </c>
    </row>
    <row r="25" spans="2:12">
      <c r="B25" s="146"/>
      <c r="C25" s="146"/>
      <c r="D25" s="147"/>
      <c r="E25" s="148"/>
      <c r="F25" s="149"/>
      <c r="G25" s="149"/>
      <c r="H25" s="150"/>
      <c r="I25" s="151"/>
      <c r="J25" s="150"/>
      <c r="K25" s="149"/>
      <c r="L25" s="152"/>
    </row>
    <row r="27" spans="2:12" ht="15.75">
      <c r="B27" s="153" t="s">
        <v>37</v>
      </c>
      <c r="C27" s="154"/>
      <c r="D27" s="155"/>
      <c r="E27" s="155"/>
    </row>
    <row r="28" spans="2:12" ht="15.75">
      <c r="B28" s="156" t="s">
        <v>38</v>
      </c>
      <c r="C28" s="157"/>
      <c r="D28" s="158"/>
      <c r="E28" s="158"/>
    </row>
    <row r="29" spans="2:12">
      <c r="B29" s="159"/>
      <c r="C29" s="160"/>
      <c r="D29" s="160"/>
      <c r="E29" s="159"/>
    </row>
  </sheetData>
  <mergeCells count="9">
    <mergeCell ref="G4:G5"/>
    <mergeCell ref="H4:H5"/>
    <mergeCell ref="I4:K4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2023-01-16T04:22:18Z</dcterms:modified>
</cp:coreProperties>
</file>