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0" i="1"/>
  <c r="H12"/>
  <c r="L20"/>
  <c r="K20"/>
  <c r="J20"/>
  <c r="I20"/>
  <c r="G20"/>
  <c r="L12"/>
  <c r="K12"/>
  <c r="J12"/>
  <c r="I12"/>
  <c r="G12"/>
</calcChain>
</file>

<file path=xl/sharedStrings.xml><?xml version="1.0" encoding="utf-8"?>
<sst xmlns="http://schemas.openxmlformats.org/spreadsheetml/2006/main" count="42" uniqueCount="37">
  <si>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</si>
  <si>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</si>
  <si>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</si>
  <si>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</si>
  <si>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</si>
  <si>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</si>
  <si>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</si>
  <si>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</si>
  <si>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</si>
  <si>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</si>
  <si>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</si>
  <si>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</si>
  <si>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</si>
  <si>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</si>
  <si>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</si>
  <si>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</si>
  <si>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</si>
  <si>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</si>
  <si>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</si>
  <si>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>Итого за прием пищи:</t>
  </si>
  <si>
    <t>Обед</t>
  </si>
  <si>
    <t>1 блюдо</t>
  </si>
  <si>
    <t>Лицей 1</t>
  </si>
  <si>
    <t>гор. Напиток</t>
  </si>
  <si>
    <t>Маринад из моркови</t>
  </si>
  <si>
    <t>Рис отварной  с маслом</t>
  </si>
  <si>
    <t>Хлеб ржаной</t>
  </si>
  <si>
    <t xml:space="preserve"> закуска</t>
  </si>
  <si>
    <t>Борщ с мясом и сметаной</t>
  </si>
  <si>
    <t xml:space="preserve">2 блюдо </t>
  </si>
  <si>
    <t xml:space="preserve"> Рыба запеченная с сыром</t>
  </si>
  <si>
    <t xml:space="preserve"> гарнир</t>
  </si>
  <si>
    <t xml:space="preserve"> Рагу овощное с маслом</t>
  </si>
  <si>
    <t xml:space="preserve">Чай с сахаром </t>
  </si>
  <si>
    <t>Сок фруктовый</t>
  </si>
  <si>
    <t xml:space="preserve"> Гуляш </t>
  </si>
  <si>
    <t>Фрукты в ассортименте (банан)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</si>
</sst>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wrapText="1"/>
    </xf>
    <xf numFmtId="0" fontId="7" fillId="2" borderId="16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7" fillId="2" borderId="18" xfId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/>
    <xf numFmtId="0" fontId="6" fillId="2" borderId="6" xfId="0" applyFont="1" applyFill="1" applyBorder="1" applyAlignment="1">
      <alignment horizontal="center"/>
    </xf>
    <xf numFmtId="0" fontId="6" fillId="2" borderId="14" xfId="0" applyFont="1" applyFill="1" applyBorder="1" applyAlignment="1"/>
    <xf numFmtId="0" fontId="7" fillId="2" borderId="12" xfId="1" applyFont="1" applyFill="1" applyBorder="1" applyAlignment="1">
      <alignment horizontal="center"/>
    </xf>
    <xf numFmtId="0" fontId="6" fillId="2" borderId="14" xfId="0" applyFont="1" applyFill="1" applyBorder="1" applyAlignment="1">
      <alignment wrapText="1"/>
    </xf>
    <xf numFmtId="0" fontId="7" fillId="2" borderId="12" xfId="0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2" xfId="0" applyFont="1" applyFill="1" applyBorder="1" applyAlignment="1">
      <alignment wrapText="1"/>
    </xf>
    <xf numFmtId="0" fontId="8" fillId="2" borderId="6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6" fillId="2" borderId="12" xfId="0" applyFont="1" applyFill="1" applyBorder="1" applyAlignment="1"/>
    <xf numFmtId="0" fontId="8" fillId="2" borderId="1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left"/>
    </xf>
    <xf numFmtId="0" fontId="7" fillId="2" borderId="16" xfId="1" applyFont="1" applyFill="1" applyBorder="1" applyAlignment="1">
      <alignment horizontal="center" wrapText="1"/>
    </xf>
    <xf numFmtId="0" fontId="7" fillId="2" borderId="17" xfId="1" applyFont="1" applyFill="1" applyBorder="1" applyAlignment="1">
      <alignment horizontal="center" wrapText="1"/>
    </xf>
    <xf numFmtId="0" fontId="7" fillId="2" borderId="18" xfId="1" applyFont="1" applyFill="1" applyBorder="1" applyAlignment="1">
      <alignment horizontal="center" wrapText="1"/>
    </xf>
    <xf numFmtId="0" fontId="7" fillId="2" borderId="12" xfId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center"/>
    </xf>
    <xf numFmtId="164" fontId="7" fillId="2" borderId="27" xfId="0" applyNumberFormat="1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6" fillId="2" borderId="21" xfId="0" applyFont="1" applyFill="1" applyBorder="1" applyAlignment="1"/>
    <xf numFmtId="0" fontId="7" fillId="2" borderId="21" xfId="0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5" fillId="2" borderId="3" xfId="0" applyFont="1" applyFill="1" applyBorder="1" applyAlignment="1"/>
    <xf numFmtId="0" fontId="4" fillId="2" borderId="34" xfId="0" applyFont="1" applyFill="1" applyBorder="1" applyAlignment="1">
      <alignment horizontal="center"/>
    </xf>
    <xf numFmtId="0" fontId="6" fillId="2" borderId="22" xfId="0" applyFont="1" applyFill="1" applyBorder="1" applyAlignment="1"/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tabSelected="1" workbookViewId="0">
      <selection activeCell="H15" sqref="H15"/>
    </sheetView>
  </sheetViews>
  <sheetFormatPr defaultRowHeight="15"/>
  <cols>
    <col min="2" max="2" width="16.28515625" customWidth="1"/>
    <col min="4" max="4" width="16.28515625" customWidth="1"/>
    <col min="5" max="5" width="20.28515625" customWidth="1"/>
    <col min="6" max="6" width="38.85546875" customWidth="1"/>
    <col min="7" max="7" width="12.140625" customWidth="1"/>
    <col min="11" max="11" width="13.5703125" customWidth="1"/>
    <col min="12" max="12" width="20.5703125" customWidth="1"/>
  </cols>
  <sheetData>
    <row r="2" spans="1:16">
      <c r="A2" s="2"/>
      <c r="B2" s="3" t="s">
        <v>22</v>
      </c>
      <c r="C2" s="1"/>
      <c r="D2" s="4"/>
      <c r="E2" s="3"/>
      <c r="F2" s="3"/>
      <c r="G2" s="6">
        <v>45352</v>
      </c>
      <c r="H2" s="4"/>
      <c r="I2" s="3"/>
      <c r="J2" s="2"/>
      <c r="K2" s="2"/>
      <c r="L2" s="5"/>
      <c r="M2" s="2"/>
      <c r="N2" s="2"/>
      <c r="O2" s="2"/>
      <c r="P2" s="2"/>
    </row>
    <row r="3" spans="1:16" ht="15.75" thickBot="1">
      <c r="B3" s="2"/>
      <c r="C3" s="2"/>
      <c r="D3" s="1"/>
      <c r="E3" s="2"/>
      <c r="F3" s="2"/>
      <c r="G3" s="2"/>
      <c r="H3" s="2"/>
      <c r="I3" s="2"/>
      <c r="J3" s="2"/>
      <c r="K3" s="2"/>
      <c r="L3" s="2"/>
    </row>
    <row r="4" spans="1:16" ht="15.75" customHeight="1" thickBot="1">
      <c r="B4" s="89" t="s">
        <v>0</v>
      </c>
      <c r="C4" s="91"/>
      <c r="D4" s="87" t="s">
        <v>1</v>
      </c>
      <c r="E4" s="89" t="s">
        <v>2</v>
      </c>
      <c r="F4" s="82" t="s">
        <v>3</v>
      </c>
      <c r="G4" s="82" t="s">
        <v>4</v>
      </c>
      <c r="H4" s="82" t="s">
        <v>5</v>
      </c>
      <c r="I4" s="84" t="s">
        <v>6</v>
      </c>
      <c r="J4" s="85"/>
      <c r="K4" s="86"/>
      <c r="L4" s="87" t="s">
        <v>7</v>
      </c>
    </row>
    <row r="5" spans="1:16" ht="16.5" thickBot="1">
      <c r="B5" s="90"/>
      <c r="C5" s="83"/>
      <c r="D5" s="92"/>
      <c r="E5" s="83"/>
      <c r="F5" s="83"/>
      <c r="G5" s="83"/>
      <c r="H5" s="83"/>
      <c r="I5" s="40" t="s">
        <v>8</v>
      </c>
      <c r="J5" s="7" t="s">
        <v>9</v>
      </c>
      <c r="K5" s="40" t="s">
        <v>10</v>
      </c>
      <c r="L5" s="88"/>
    </row>
    <row r="6" spans="1:16" ht="15.75">
      <c r="B6" s="41" t="s">
        <v>11</v>
      </c>
      <c r="C6" s="23"/>
      <c r="D6" s="42">
        <v>13</v>
      </c>
      <c r="E6" s="23" t="s">
        <v>12</v>
      </c>
      <c r="F6" s="43" t="s">
        <v>24</v>
      </c>
      <c r="G6" s="42">
        <v>60</v>
      </c>
      <c r="H6" s="42">
        <v>5.97</v>
      </c>
      <c r="I6" s="10">
        <v>1.1200000000000001</v>
      </c>
      <c r="J6" s="11">
        <v>4.2699999999999996</v>
      </c>
      <c r="K6" s="12">
        <v>6.02</v>
      </c>
      <c r="L6" s="42">
        <v>68.62</v>
      </c>
    </row>
    <row r="7" spans="1:16" ht="15.75">
      <c r="B7" s="44"/>
      <c r="C7" s="18"/>
      <c r="D7" s="8">
        <v>89</v>
      </c>
      <c r="E7" s="8" t="s">
        <v>13</v>
      </c>
      <c r="F7" s="45" t="s">
        <v>35</v>
      </c>
      <c r="G7" s="8">
        <v>90</v>
      </c>
      <c r="H7" s="18">
        <v>37.43</v>
      </c>
      <c r="I7" s="62">
        <v>16.559999999999999</v>
      </c>
      <c r="J7" s="63">
        <v>15.75</v>
      </c>
      <c r="K7" s="64">
        <v>2.84</v>
      </c>
      <c r="L7" s="65">
        <v>219.6</v>
      </c>
    </row>
    <row r="8" spans="1:16" ht="15.75">
      <c r="B8" s="44"/>
      <c r="C8" s="8"/>
      <c r="D8" s="8">
        <v>53</v>
      </c>
      <c r="E8" s="8" t="s">
        <v>14</v>
      </c>
      <c r="F8" s="45" t="s">
        <v>25</v>
      </c>
      <c r="G8" s="8">
        <v>150</v>
      </c>
      <c r="H8" s="8">
        <v>10.74</v>
      </c>
      <c r="I8" s="15">
        <v>3.34</v>
      </c>
      <c r="J8" s="16">
        <v>4.91</v>
      </c>
      <c r="K8" s="17">
        <v>33.93</v>
      </c>
      <c r="L8" s="46">
        <v>191.49</v>
      </c>
    </row>
    <row r="9" spans="1:16" ht="15.75">
      <c r="B9" s="44"/>
      <c r="C9" s="46"/>
      <c r="D9" s="8">
        <v>107</v>
      </c>
      <c r="E9" s="8" t="s">
        <v>15</v>
      </c>
      <c r="F9" s="47" t="s">
        <v>34</v>
      </c>
      <c r="G9" s="14">
        <v>200</v>
      </c>
      <c r="H9" s="8">
        <v>12</v>
      </c>
      <c r="I9" s="20">
        <v>1</v>
      </c>
      <c r="J9" s="21">
        <v>0.2</v>
      </c>
      <c r="K9" s="22">
        <v>20.2</v>
      </c>
      <c r="L9" s="48">
        <v>92</v>
      </c>
    </row>
    <row r="10" spans="1:16" ht="15.75">
      <c r="B10" s="44"/>
      <c r="C10" s="8"/>
      <c r="D10" s="46">
        <v>119</v>
      </c>
      <c r="E10" s="8" t="s">
        <v>16</v>
      </c>
      <c r="F10" s="45" t="s">
        <v>17</v>
      </c>
      <c r="G10" s="8">
        <v>25</v>
      </c>
      <c r="H10" s="8">
        <v>1.35</v>
      </c>
      <c r="I10" s="20">
        <v>1.9</v>
      </c>
      <c r="J10" s="21">
        <v>0.2</v>
      </c>
      <c r="K10" s="22">
        <v>12.3</v>
      </c>
      <c r="L10" s="49">
        <v>58.75</v>
      </c>
    </row>
    <row r="11" spans="1:16" ht="16.5" thickBot="1">
      <c r="B11" s="44"/>
      <c r="C11" s="24"/>
      <c r="D11" s="24">
        <v>120</v>
      </c>
      <c r="E11" s="24" t="s">
        <v>18</v>
      </c>
      <c r="F11" s="81" t="s">
        <v>26</v>
      </c>
      <c r="G11" s="24">
        <v>20</v>
      </c>
      <c r="H11" s="35">
        <v>1.1599999999999999</v>
      </c>
      <c r="I11" s="36">
        <v>1.32</v>
      </c>
      <c r="J11" s="26">
        <v>0.24</v>
      </c>
      <c r="K11" s="27">
        <v>8.0399999999999991</v>
      </c>
      <c r="L11" s="28">
        <v>39.6</v>
      </c>
    </row>
    <row r="12" spans="1:16" ht="16.5" thickBot="1">
      <c r="B12" s="50"/>
      <c r="C12" s="33"/>
      <c r="D12" s="78"/>
      <c r="E12" s="34"/>
      <c r="F12" s="79" t="s">
        <v>19</v>
      </c>
      <c r="G12" s="37">
        <f>G6+G7+G8+G9+G10+G11</f>
        <v>545</v>
      </c>
      <c r="H12" s="37">
        <f>SUM(H6:H11)</f>
        <v>68.649999999999991</v>
      </c>
      <c r="I12" s="80">
        <f>I6+I7+I8+I9+I10+I11</f>
        <v>25.24</v>
      </c>
      <c r="J12" s="38">
        <f>J6+J7+J8+J9+J10+J11</f>
        <v>25.569999999999997</v>
      </c>
      <c r="K12" s="39">
        <f>K6+K7+K8+K9+K10+K11</f>
        <v>83.329999999999984</v>
      </c>
      <c r="L12" s="37">
        <f>L6+L7+L8+L9+L10+L11</f>
        <v>670.06000000000006</v>
      </c>
    </row>
    <row r="13" spans="1:16" ht="15.75">
      <c r="B13" s="44" t="s">
        <v>20</v>
      </c>
      <c r="C13" s="29"/>
      <c r="D13" s="51">
        <v>24</v>
      </c>
      <c r="E13" s="52" t="s">
        <v>27</v>
      </c>
      <c r="F13" s="72" t="s">
        <v>36</v>
      </c>
      <c r="G13" s="73">
        <v>180</v>
      </c>
      <c r="H13" s="51">
        <v>33.299999999999997</v>
      </c>
      <c r="I13" s="30">
        <v>0.4</v>
      </c>
      <c r="J13" s="31">
        <v>0</v>
      </c>
      <c r="K13" s="32">
        <v>17.5</v>
      </c>
      <c r="L13" s="74">
        <v>69</v>
      </c>
    </row>
    <row r="14" spans="1:16" ht="15.75">
      <c r="B14" s="44"/>
      <c r="C14" s="53"/>
      <c r="D14" s="19">
        <v>31</v>
      </c>
      <c r="E14" s="54" t="s">
        <v>21</v>
      </c>
      <c r="F14" s="55" t="s">
        <v>28</v>
      </c>
      <c r="G14" s="14">
        <v>200</v>
      </c>
      <c r="H14" s="19">
        <v>19.190000000000001</v>
      </c>
      <c r="I14" s="15">
        <v>5.75</v>
      </c>
      <c r="J14" s="16">
        <v>8.7899999999999991</v>
      </c>
      <c r="K14" s="17">
        <v>8.75</v>
      </c>
      <c r="L14" s="46">
        <v>138.04</v>
      </c>
    </row>
    <row r="15" spans="1:16" ht="15.75">
      <c r="B15" s="56"/>
      <c r="C15" s="18"/>
      <c r="D15" s="13">
        <v>146</v>
      </c>
      <c r="E15" s="19" t="s">
        <v>29</v>
      </c>
      <c r="F15" s="55" t="s">
        <v>30</v>
      </c>
      <c r="G15" s="14">
        <v>90</v>
      </c>
      <c r="H15" s="19">
        <v>45.58</v>
      </c>
      <c r="I15" s="20">
        <v>18.5</v>
      </c>
      <c r="J15" s="21">
        <v>3.73</v>
      </c>
      <c r="K15" s="22">
        <v>2.5099999999999998</v>
      </c>
      <c r="L15" s="48">
        <v>116.1</v>
      </c>
    </row>
    <row r="16" spans="1:16" ht="15.75">
      <c r="B16" s="56"/>
      <c r="C16" s="18"/>
      <c r="D16" s="54">
        <v>22</v>
      </c>
      <c r="E16" s="54" t="s">
        <v>31</v>
      </c>
      <c r="F16" s="66" t="s">
        <v>32</v>
      </c>
      <c r="G16" s="8">
        <v>150</v>
      </c>
      <c r="H16" s="19">
        <v>8.98</v>
      </c>
      <c r="I16" s="67">
        <v>2.41</v>
      </c>
      <c r="J16" s="68">
        <v>7.02</v>
      </c>
      <c r="K16" s="69">
        <v>14.18</v>
      </c>
      <c r="L16" s="70">
        <v>130.79</v>
      </c>
    </row>
    <row r="17" spans="2:12" ht="15.75">
      <c r="B17" s="56"/>
      <c r="C17" s="57"/>
      <c r="D17" s="54">
        <v>114</v>
      </c>
      <c r="E17" s="54" t="s">
        <v>23</v>
      </c>
      <c r="F17" s="9" t="s">
        <v>33</v>
      </c>
      <c r="G17" s="14">
        <v>200</v>
      </c>
      <c r="H17" s="19">
        <v>1.41</v>
      </c>
      <c r="I17" s="20">
        <v>0</v>
      </c>
      <c r="J17" s="21">
        <v>0</v>
      </c>
      <c r="K17" s="22">
        <v>7.27</v>
      </c>
      <c r="L17" s="48">
        <v>28.73</v>
      </c>
    </row>
    <row r="18" spans="2:12" ht="15.75">
      <c r="B18" s="56"/>
      <c r="C18" s="57"/>
      <c r="D18" s="58">
        <v>119</v>
      </c>
      <c r="E18" s="54" t="s">
        <v>16</v>
      </c>
      <c r="F18" s="59" t="s">
        <v>17</v>
      </c>
      <c r="G18" s="8">
        <v>60</v>
      </c>
      <c r="H18" s="60">
        <v>3.24</v>
      </c>
      <c r="I18" s="20">
        <v>4.5599999999999996</v>
      </c>
      <c r="J18" s="21">
        <v>0.48</v>
      </c>
      <c r="K18" s="22">
        <v>29.52</v>
      </c>
      <c r="L18" s="48">
        <v>141</v>
      </c>
    </row>
    <row r="19" spans="2:12" ht="16.5" thickBot="1">
      <c r="B19" s="56"/>
      <c r="C19" s="75"/>
      <c r="D19" s="25">
        <v>120</v>
      </c>
      <c r="E19" s="25" t="s">
        <v>18</v>
      </c>
      <c r="F19" s="76" t="s">
        <v>26</v>
      </c>
      <c r="G19" s="24">
        <v>50</v>
      </c>
      <c r="H19" s="71">
        <v>2.9</v>
      </c>
      <c r="I19" s="36">
        <v>3.3</v>
      </c>
      <c r="J19" s="26">
        <v>0.6</v>
      </c>
      <c r="K19" s="27">
        <v>20.100000000000001</v>
      </c>
      <c r="L19" s="77">
        <v>99</v>
      </c>
    </row>
    <row r="20" spans="2:12" ht="16.5" thickBot="1">
      <c r="B20" s="61"/>
      <c r="C20" s="33"/>
      <c r="D20" s="78"/>
      <c r="E20" s="34"/>
      <c r="F20" s="79" t="s">
        <v>19</v>
      </c>
      <c r="G20" s="37">
        <f>G13+G14+G15+G16+G17+G18+G19</f>
        <v>930</v>
      </c>
      <c r="H20" s="93">
        <f>SUM(H13:H19)</f>
        <v>114.6</v>
      </c>
      <c r="I20" s="80">
        <f>I13+I14+I15+I16+I17+I18+I19</f>
        <v>34.919999999999995</v>
      </c>
      <c r="J20" s="38">
        <f>J13+J14+J15+J16+J17+J18+J19</f>
        <v>20.62</v>
      </c>
      <c r="K20" s="39">
        <f>K13+K14+K15+K16+K17+K18+K19</f>
        <v>99.829999999999984</v>
      </c>
      <c r="L20" s="37">
        <f>L13+L14+L15+L16+L17+L18+L19</f>
        <v>722.66</v>
      </c>
    </row>
  </sheetData>
  <mergeCells count="9">
    <mergeCell ref="G4:G5"/>
    <mergeCell ref="H4:H5"/>
    <mergeCell ref="I4:K4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71" orientation="landscape" horizontalDpi="180" verticalDpi="180" r:id="rId1"/>
  <ignoredErrors>
    <ignoredError sqref="H12 H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2024-02-22T05:39:49Z</dcterms:modified>
</cp:coreProperties>
</file>