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3.03.2024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/>
  <c r="F11"/>
  <c r="J19"/>
  <c r="I19"/>
  <c r="H19"/>
  <c r="G19"/>
  <c r="E19"/>
  <c r="J11"/>
  <c r="I11"/>
  <c r="H11"/>
  <c r="G11"/>
  <c r="E11"/>
</calcChain>
</file>

<file path=xl/sharedStrings.xml><?xml version="1.0" encoding="utf-8"?>
<sst xmlns="http://schemas.openxmlformats.org/spreadsheetml/2006/main" count="44" uniqueCount="37">
  <si>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</si>
  <si>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</si>
  <si>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</si>
  <si>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</si>
  <si>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</si>
  <si>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</si>
  <si>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</si>
  <si>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</si>
  <si>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</si>
  <si>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</si>
  <si>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пшеничный</t>
  </si>
  <si>
    <t>Хлеб ржаной</t>
  </si>
  <si>
    <t>Каша гречневая рассыпчатая с маслом</t>
  </si>
  <si>
    <t xml:space="preserve">Сок фруктовый </t>
  </si>
  <si>
    <t>Лицей №1</t>
  </si>
  <si>
    <t>Итого за прием пищи: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</si>
  <si>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</si>
  <si>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</si>
  <si>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</si>
  <si>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</si>
  <si>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</si>
  <si>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</si>
  <si>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</si>
  <si>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</si>
  <si>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</si>
  <si>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Огурцы порционные</t>
  </si>
  <si>
    <t>Рыба тушеная с овощами</t>
  </si>
  <si>
    <t xml:space="preserve">Картофель запеченный с зеленью. </t>
  </si>
  <si>
    <t>3 блюдо</t>
  </si>
  <si>
    <t>Компот из кураги</t>
  </si>
  <si>
    <t>хлеб пшеничный</t>
  </si>
  <si>
    <t>хлеб ржаной</t>
  </si>
  <si>
    <t xml:space="preserve">Хлеб ржаной </t>
  </si>
  <si>
    <t xml:space="preserve"> закуска</t>
  </si>
  <si>
    <t>Маринад из моркови</t>
  </si>
  <si>
    <t>Суп гороховый с мясом</t>
  </si>
  <si>
    <t xml:space="preserve">Котлета мясная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</si>
</sst>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5" fillId="0" borderId="13" xfId="0" applyFont="1" applyBorder="1" applyAlignment="1"/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2" fillId="0" borderId="17" xfId="0" applyFont="1" applyBorder="1" applyAlignment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/>
    <xf numFmtId="0" fontId="6" fillId="0" borderId="19" xfId="0" applyFont="1" applyBorder="1" applyAlignment="1"/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/>
    <xf numFmtId="0" fontId="6" fillId="0" borderId="19" xfId="0" applyFont="1" applyFill="1" applyBorder="1" applyAlignment="1">
      <alignment wrapText="1"/>
    </xf>
    <xf numFmtId="0" fontId="7" fillId="0" borderId="21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6" fillId="2" borderId="22" xfId="0" applyFont="1" applyFill="1" applyBorder="1" applyAlignment="1"/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/>
    <xf numFmtId="0" fontId="6" fillId="2" borderId="2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2" borderId="22" xfId="0" applyFont="1" applyFill="1" applyBorder="1" applyAlignment="1">
      <alignment wrapText="1"/>
    </xf>
    <xf numFmtId="0" fontId="6" fillId="2" borderId="24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6" fillId="0" borderId="24" xfId="0" applyFont="1" applyBorder="1" applyAlignment="1"/>
    <xf numFmtId="0" fontId="6" fillId="0" borderId="22" xfId="0" applyFont="1" applyBorder="1" applyAlignment="1"/>
    <xf numFmtId="0" fontId="6" fillId="2" borderId="14" xfId="0" applyFont="1" applyFill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wrapText="1"/>
    </xf>
    <xf numFmtId="0" fontId="7" fillId="0" borderId="26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2" borderId="16" xfId="0" applyFont="1" applyFill="1" applyBorder="1"/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/>
    <xf numFmtId="0" fontId="6" fillId="0" borderId="22" xfId="0" applyFont="1" applyFill="1" applyBorder="1" applyAlignment="1">
      <alignment wrapText="1"/>
    </xf>
    <xf numFmtId="0" fontId="6" fillId="0" borderId="24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5" fillId="2" borderId="16" xfId="0" applyFont="1" applyFill="1" applyBorder="1"/>
    <xf numFmtId="0" fontId="6" fillId="2" borderId="22" xfId="0" applyFont="1" applyFill="1" applyBorder="1" applyAlignment="1">
      <alignment horizontal="left" wrapText="1"/>
    </xf>
    <xf numFmtId="0" fontId="0" fillId="2" borderId="0" xfId="0" applyFill="1"/>
    <xf numFmtId="0" fontId="8" fillId="2" borderId="23" xfId="1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0" borderId="14" xfId="0" applyFont="1" applyBorder="1"/>
    <xf numFmtId="0" fontId="2" fillId="0" borderId="31" xfId="0" applyFont="1" applyBorder="1"/>
    <xf numFmtId="0" fontId="2" fillId="0" borderId="32" xfId="0" applyFont="1" applyBorder="1"/>
    <xf numFmtId="0" fontId="8" fillId="0" borderId="20" xfId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164" fontId="8" fillId="2" borderId="23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/>
    <xf numFmtId="0" fontId="6" fillId="2" borderId="29" xfId="0" applyFont="1" applyFill="1" applyBorder="1" applyAlignment="1"/>
    <xf numFmtId="0" fontId="6" fillId="2" borderId="3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33" xfId="0" applyFont="1" applyFill="1" applyBorder="1" applyAlignment="1"/>
    <xf numFmtId="0" fontId="3" fillId="2" borderId="18" xfId="0" applyFont="1" applyFill="1" applyBorder="1" applyAlignment="1"/>
    <xf numFmtId="0" fontId="2" fillId="2" borderId="3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164" fontId="8" fillId="2" borderId="29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33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6" fillId="2" borderId="18" xfId="0" applyFont="1" applyFill="1" applyBorder="1"/>
    <xf numFmtId="0" fontId="5" fillId="2" borderId="18" xfId="0" applyFont="1" applyFill="1" applyBorder="1"/>
    <xf numFmtId="0" fontId="9" fillId="0" borderId="0" xfId="0" applyFont="1"/>
    <xf numFmtId="14" fontId="9" fillId="0" borderId="0" xfId="0" applyNumberFormat="1" applyFont="1"/>
    <xf numFmtId="0" fontId="3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G2" sqref="G2"/>
    </sheetView>
  </sheetViews>
  <sheetFormatPr defaultRowHeight="15"/>
  <cols>
    <col min="1" max="1" width="16.140625" customWidth="1"/>
    <col min="2" max="2" width="14.5703125" customWidth="1"/>
    <col min="3" max="3" width="20.28515625" customWidth="1"/>
    <col min="4" max="4" width="46.140625" customWidth="1"/>
    <col min="5" max="5" width="13.42578125" customWidth="1"/>
    <col min="6" max="6" width="11" customWidth="1"/>
    <col min="7" max="7" width="8.140625" customWidth="1"/>
    <col min="8" max="8" width="8.5703125" customWidth="1"/>
    <col min="9" max="9" width="14.85546875" customWidth="1"/>
    <col min="10" max="10" width="22.140625" customWidth="1"/>
  </cols>
  <sheetData>
    <row r="1" spans="1:10" ht="15.75">
      <c r="A1" s="93" t="s">
        <v>14</v>
      </c>
      <c r="B1" s="93"/>
      <c r="C1" s="93"/>
      <c r="D1" s="93"/>
      <c r="E1" s="93"/>
      <c r="F1" s="94">
        <v>45392</v>
      </c>
    </row>
    <row r="2" spans="1:10" ht="15.75" thickBot="1"/>
    <row r="3" spans="1:10" ht="16.5" thickBot="1">
      <c r="A3" s="62"/>
      <c r="B3" s="1" t="s">
        <v>16</v>
      </c>
      <c r="C3" s="2"/>
      <c r="D3" s="3"/>
      <c r="E3" s="95" t="s">
        <v>9</v>
      </c>
      <c r="F3" s="4"/>
      <c r="G3" s="5" t="s">
        <v>17</v>
      </c>
      <c r="H3" s="5"/>
      <c r="I3" s="5"/>
      <c r="J3" s="6" t="s">
        <v>18</v>
      </c>
    </row>
    <row r="4" spans="1:10" ht="16.5" thickBot="1">
      <c r="A4" s="63" t="s">
        <v>19</v>
      </c>
      <c r="B4" s="7" t="s">
        <v>20</v>
      </c>
      <c r="C4" s="8" t="s">
        <v>21</v>
      </c>
      <c r="D4" s="7" t="s">
        <v>22</v>
      </c>
      <c r="E4" s="96"/>
      <c r="F4" s="9" t="s">
        <v>23</v>
      </c>
      <c r="G4" s="10" t="s">
        <v>0</v>
      </c>
      <c r="H4" s="10" t="s">
        <v>1</v>
      </c>
      <c r="I4" s="10" t="s">
        <v>2</v>
      </c>
      <c r="J4" s="11" t="s">
        <v>24</v>
      </c>
    </row>
    <row r="5" spans="1:10" ht="24" customHeight="1">
      <c r="A5" s="61" t="s">
        <v>3</v>
      </c>
      <c r="B5" s="13">
        <v>28</v>
      </c>
      <c r="C5" s="14" t="s">
        <v>5</v>
      </c>
      <c r="D5" s="15" t="s">
        <v>25</v>
      </c>
      <c r="E5" s="16">
        <v>60</v>
      </c>
      <c r="F5" s="17">
        <v>16.25</v>
      </c>
      <c r="G5" s="18">
        <v>0.48</v>
      </c>
      <c r="H5" s="19">
        <v>0.6</v>
      </c>
      <c r="I5" s="20">
        <v>1.56</v>
      </c>
      <c r="J5" s="64">
        <v>8.4</v>
      </c>
    </row>
    <row r="6" spans="1:10" ht="21" customHeight="1">
      <c r="A6" s="46"/>
      <c r="B6" s="22">
        <v>75</v>
      </c>
      <c r="C6" s="23" t="s">
        <v>7</v>
      </c>
      <c r="D6" s="21" t="s">
        <v>26</v>
      </c>
      <c r="E6" s="24">
        <v>90</v>
      </c>
      <c r="F6" s="30">
        <v>42.19</v>
      </c>
      <c r="G6" s="25">
        <v>12.86</v>
      </c>
      <c r="H6" s="26">
        <v>1.65</v>
      </c>
      <c r="I6" s="27">
        <v>4.9400000000000004</v>
      </c>
      <c r="J6" s="65">
        <v>84.8</v>
      </c>
    </row>
    <row r="7" spans="1:10" ht="22.5" customHeight="1">
      <c r="A7" s="46"/>
      <c r="B7" s="22">
        <v>226</v>
      </c>
      <c r="C7" s="23" t="s">
        <v>8</v>
      </c>
      <c r="D7" s="28" t="s">
        <v>27</v>
      </c>
      <c r="E7" s="29">
        <v>150</v>
      </c>
      <c r="F7" s="30">
        <v>15.64</v>
      </c>
      <c r="G7" s="31">
        <v>3.23</v>
      </c>
      <c r="H7" s="32">
        <v>5.1100000000000003</v>
      </c>
      <c r="I7" s="33">
        <v>25.3</v>
      </c>
      <c r="J7" s="66">
        <v>159.79</v>
      </c>
    </row>
    <row r="8" spans="1:10" ht="20.25" customHeight="1">
      <c r="A8" s="46"/>
      <c r="B8" s="22">
        <v>102</v>
      </c>
      <c r="C8" s="23" t="s">
        <v>28</v>
      </c>
      <c r="D8" s="28" t="s">
        <v>29</v>
      </c>
      <c r="E8" s="29">
        <v>200</v>
      </c>
      <c r="F8" s="30">
        <v>6.73</v>
      </c>
      <c r="G8" s="31">
        <v>0.83</v>
      </c>
      <c r="H8" s="32">
        <v>0.04</v>
      </c>
      <c r="I8" s="34">
        <v>15.16</v>
      </c>
      <c r="J8" s="67">
        <v>64.22</v>
      </c>
    </row>
    <row r="9" spans="1:10" ht="21.75" customHeight="1">
      <c r="A9" s="46"/>
      <c r="B9" s="35">
        <v>119</v>
      </c>
      <c r="C9" s="36" t="s">
        <v>30</v>
      </c>
      <c r="D9" s="37" t="s">
        <v>10</v>
      </c>
      <c r="E9" s="24">
        <v>45</v>
      </c>
      <c r="F9" s="30">
        <v>2.4300000000000002</v>
      </c>
      <c r="G9" s="31">
        <v>3.42</v>
      </c>
      <c r="H9" s="32">
        <v>0.36</v>
      </c>
      <c r="I9" s="34">
        <v>22.14</v>
      </c>
      <c r="J9" s="66">
        <v>105.75</v>
      </c>
    </row>
    <row r="10" spans="1:10" ht="20.25" customHeight="1" thickBot="1">
      <c r="A10" s="46"/>
      <c r="B10" s="70">
        <v>120</v>
      </c>
      <c r="C10" s="71" t="s">
        <v>31</v>
      </c>
      <c r="D10" s="72" t="s">
        <v>32</v>
      </c>
      <c r="E10" s="73">
        <v>30</v>
      </c>
      <c r="F10" s="73">
        <v>1.74</v>
      </c>
      <c r="G10" s="74">
        <v>1.98</v>
      </c>
      <c r="H10" s="75">
        <v>0.36</v>
      </c>
      <c r="I10" s="76">
        <v>12.06</v>
      </c>
      <c r="J10" s="77">
        <v>59.4</v>
      </c>
    </row>
    <row r="11" spans="1:10" ht="16.5" thickBot="1">
      <c r="A11" s="91"/>
      <c r="B11" s="78"/>
      <c r="C11" s="79"/>
      <c r="D11" s="80" t="s">
        <v>15</v>
      </c>
      <c r="E11" s="81">
        <f>E5+E6+E7+E8+E9+E10</f>
        <v>575</v>
      </c>
      <c r="F11" s="82">
        <f>SUM(F5:F10)</f>
        <v>84.98</v>
      </c>
      <c r="G11" s="87">
        <f t="shared" ref="G11:J11" si="0">G5+G6+G7+G8+G9+G10</f>
        <v>22.8</v>
      </c>
      <c r="H11" s="88">
        <f t="shared" si="0"/>
        <v>8.120000000000001</v>
      </c>
      <c r="I11" s="89">
        <f t="shared" si="0"/>
        <v>81.16</v>
      </c>
      <c r="J11" s="82">
        <f t="shared" si="0"/>
        <v>482.36</v>
      </c>
    </row>
    <row r="12" spans="1:10" ht="23.25" customHeight="1">
      <c r="A12" s="38" t="s">
        <v>4</v>
      </c>
      <c r="B12" s="39">
        <v>13</v>
      </c>
      <c r="C12" s="12" t="s">
        <v>33</v>
      </c>
      <c r="D12" s="40" t="s">
        <v>34</v>
      </c>
      <c r="E12" s="41">
        <v>60</v>
      </c>
      <c r="F12" s="42">
        <v>3.97</v>
      </c>
      <c r="G12" s="43">
        <v>1.1200000000000001</v>
      </c>
      <c r="H12" s="44">
        <v>4.2699999999999996</v>
      </c>
      <c r="I12" s="45">
        <v>6.02</v>
      </c>
      <c r="J12" s="68">
        <v>68.62</v>
      </c>
    </row>
    <row r="13" spans="1:10" ht="21.75" customHeight="1">
      <c r="A13" s="46"/>
      <c r="B13" s="47">
        <v>34</v>
      </c>
      <c r="C13" s="48" t="s">
        <v>6</v>
      </c>
      <c r="D13" s="49" t="s">
        <v>35</v>
      </c>
      <c r="E13" s="50">
        <v>200</v>
      </c>
      <c r="F13" s="51">
        <v>15.48</v>
      </c>
      <c r="G13" s="52">
        <v>9.19</v>
      </c>
      <c r="H13" s="53">
        <v>5.64</v>
      </c>
      <c r="I13" s="54">
        <v>13.63</v>
      </c>
      <c r="J13" s="69">
        <v>141.18</v>
      </c>
    </row>
    <row r="14" spans="1:10" s="58" customFormat="1" ht="21" customHeight="1">
      <c r="A14" s="55"/>
      <c r="B14" s="22">
        <v>152</v>
      </c>
      <c r="C14" s="23" t="s">
        <v>7</v>
      </c>
      <c r="D14" s="57" t="s">
        <v>36</v>
      </c>
      <c r="E14" s="29">
        <v>90</v>
      </c>
      <c r="F14" s="30">
        <v>38.08</v>
      </c>
      <c r="G14" s="31">
        <v>17.25</v>
      </c>
      <c r="H14" s="32">
        <v>14.98</v>
      </c>
      <c r="I14" s="34">
        <v>7.87</v>
      </c>
      <c r="J14" s="66">
        <v>235.78</v>
      </c>
    </row>
    <row r="15" spans="1:10" s="58" customFormat="1" ht="24" customHeight="1">
      <c r="A15" s="56"/>
      <c r="B15" s="22">
        <v>54</v>
      </c>
      <c r="C15" s="23" t="s">
        <v>8</v>
      </c>
      <c r="D15" s="21" t="s">
        <v>12</v>
      </c>
      <c r="E15" s="24">
        <v>150</v>
      </c>
      <c r="F15" s="30">
        <v>8.24</v>
      </c>
      <c r="G15" s="31">
        <v>7.26</v>
      </c>
      <c r="H15" s="32">
        <v>4.96</v>
      </c>
      <c r="I15" s="34">
        <v>31.76</v>
      </c>
      <c r="J15" s="66">
        <v>198.84</v>
      </c>
    </row>
    <row r="16" spans="1:10" s="58" customFormat="1" ht="21" customHeight="1">
      <c r="A16" s="56"/>
      <c r="B16" s="22">
        <v>107</v>
      </c>
      <c r="C16" s="23" t="s">
        <v>28</v>
      </c>
      <c r="D16" s="28" t="s">
        <v>13</v>
      </c>
      <c r="E16" s="29">
        <v>200</v>
      </c>
      <c r="F16" s="30">
        <v>12</v>
      </c>
      <c r="G16" s="31">
        <v>0.2</v>
      </c>
      <c r="H16" s="32">
        <v>0</v>
      </c>
      <c r="I16" s="34">
        <v>24</v>
      </c>
      <c r="J16" s="66">
        <v>100</v>
      </c>
    </row>
    <row r="17" spans="1:10" s="58" customFormat="1" ht="15.75">
      <c r="A17" s="56"/>
      <c r="B17" s="59">
        <v>119</v>
      </c>
      <c r="C17" s="23" t="s">
        <v>30</v>
      </c>
      <c r="D17" s="21" t="s">
        <v>10</v>
      </c>
      <c r="E17" s="29">
        <v>20</v>
      </c>
      <c r="F17" s="30">
        <v>1.08</v>
      </c>
      <c r="G17" s="31">
        <v>1.52</v>
      </c>
      <c r="H17" s="32">
        <v>0.16</v>
      </c>
      <c r="I17" s="34">
        <v>9.84</v>
      </c>
      <c r="J17" s="66">
        <v>47</v>
      </c>
    </row>
    <row r="18" spans="1:10" s="58" customFormat="1" ht="16.5" thickBot="1">
      <c r="A18" s="56"/>
      <c r="B18" s="70">
        <v>120</v>
      </c>
      <c r="C18" s="71" t="s">
        <v>31</v>
      </c>
      <c r="D18" s="72" t="s">
        <v>11</v>
      </c>
      <c r="E18" s="83">
        <v>20</v>
      </c>
      <c r="F18" s="60">
        <v>1.1599999999999999</v>
      </c>
      <c r="G18" s="74">
        <v>1.32</v>
      </c>
      <c r="H18" s="75">
        <v>0.24</v>
      </c>
      <c r="I18" s="76">
        <v>8.0399999999999991</v>
      </c>
      <c r="J18" s="84">
        <v>39.6</v>
      </c>
    </row>
    <row r="19" spans="1:10" s="58" customFormat="1" ht="16.5" thickBot="1">
      <c r="A19" s="92"/>
      <c r="B19" s="85"/>
      <c r="C19" s="86"/>
      <c r="D19" s="80" t="s">
        <v>15</v>
      </c>
      <c r="E19" s="81">
        <f>E12+E13+E14+E15+E16+E17+E18</f>
        <v>740</v>
      </c>
      <c r="F19" s="82">
        <f>SUM(F12:F18)</f>
        <v>80.009999999999991</v>
      </c>
      <c r="G19" s="87">
        <f>G12+G13+G14+G15+G16+G17+G18</f>
        <v>37.860000000000007</v>
      </c>
      <c r="H19" s="88">
        <f>H12+H13+H14+H15+H16+H17+H18</f>
        <v>30.25</v>
      </c>
      <c r="I19" s="90">
        <f>I12+I13+I14+I15+I16+I17+I18</f>
        <v>101.16</v>
      </c>
      <c r="J19" s="82">
        <f>J12+J13+J14+J15+J16+J17+J18</f>
        <v>831.0200000000001</v>
      </c>
    </row>
  </sheetData>
  <mergeCells count="1"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2024-04-05T10:01:34Z</dcterms:modified>
</cp:coreProperties>
</file>