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1,03,2024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/>
  <c r="F11"/>
  <c r="J19"/>
  <c r="I19"/>
  <c r="H19"/>
  <c r="G19"/>
  <c r="E19"/>
  <c r="J11"/>
  <c r="I11"/>
  <c r="H11"/>
  <c r="G11"/>
  <c r="E11"/>
</calcChain>
</file>

<file path=xl/sharedStrings.xml><?xml version="1.0" encoding="utf-8"?>
<sst xmlns="http://schemas.openxmlformats.org/spreadsheetml/2006/main" count="46" uniqueCount="41">
  <si>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</si>
  <si>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</si>
  <si>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</si>
  <si>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</si>
  <si>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</si>
  <si>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</si>
  <si>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</si>
  <si>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</si>
  <si>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</si>
  <si>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Выход, г</t>
  </si>
  <si>
    <t>Хлеб пшеничный</t>
  </si>
  <si>
    <t>Хлеб ржаной</t>
  </si>
  <si>
    <t xml:space="preserve">Чай с сахаром </t>
  </si>
  <si>
    <t>Батон пшеничный</t>
  </si>
  <si>
    <t>Лицей №1</t>
  </si>
  <si>
    <t>Итого за прием пищи:</t>
  </si>
  <si>
    <t>№</t>
  </si>
  <si>
    <t xml:space="preserve">       Пищевые вещества, г</t>
  </si>
  <si>
    <t>Энергетическая</t>
  </si>
  <si>
    <t xml:space="preserve"> Прием пищи</t>
  </si>
  <si>
    <t>рецептуры</t>
  </si>
  <si>
    <t xml:space="preserve"> Раздел</t>
  </si>
  <si>
    <t>Наименование блюд</t>
  </si>
  <si>
    <t xml:space="preserve"> цена</t>
  </si>
  <si>
    <t>ценность, ккал</t>
  </si>
  <si>
    <t>Сыр порциями</t>
  </si>
  <si>
    <t>Масло сливочное порциями</t>
  </si>
  <si>
    <t>горячее блюдо</t>
  </si>
  <si>
    <t>гор. Напиток</t>
  </si>
  <si>
    <t>этик.</t>
  </si>
  <si>
    <t>3 блюдо</t>
  </si>
  <si>
    <t>Десерт молочный</t>
  </si>
  <si>
    <t>хлеб пшеничный</t>
  </si>
  <si>
    <t xml:space="preserve"> Суп куриный с вермишелью</t>
  </si>
  <si>
    <t>Рис отварной  с маслом</t>
  </si>
  <si>
    <t>Компот из смеси фруктов и ягод (из смеси фруктов: яблоко, клубника, вишня, слива)</t>
  </si>
  <si>
    <t>хлеб ржаной</t>
  </si>
  <si>
    <t>Фрукты в ассортименте (яблоко)</t>
  </si>
  <si>
    <t xml:space="preserve">Гуляш </t>
  </si>
  <si>
    <t xml:space="preserve">Каша  рисовая молочная с ананасами и маслом </t>
  </si>
  <si>
    <t>06.05.2024 г.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</si>
</sst>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0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b/>
      <i/>
      <sz val="12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0" borderId="17" xfId="0" applyFont="1" applyBorder="1" applyAlignment="1"/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23" xfId="0" applyFont="1" applyFill="1" applyBorder="1" applyAlignment="1"/>
    <xf numFmtId="0" fontId="7" fillId="2" borderId="24" xfId="0" applyFont="1" applyFill="1" applyBorder="1" applyAlignment="1"/>
    <xf numFmtId="0" fontId="7" fillId="2" borderId="2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25" xfId="0" applyFont="1" applyFill="1" applyBorder="1" applyAlignment="1"/>
    <xf numFmtId="0" fontId="7" fillId="2" borderId="26" xfId="0" applyFont="1" applyFill="1" applyBorder="1" applyAlignment="1">
      <alignment wrapText="1"/>
    </xf>
    <xf numFmtId="0" fontId="7" fillId="2" borderId="2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 wrapText="1"/>
    </xf>
    <xf numFmtId="0" fontId="7" fillId="0" borderId="27" xfId="0" applyFont="1" applyBorder="1" applyAlignment="1">
      <alignment horizontal="center"/>
    </xf>
    <xf numFmtId="0" fontId="7" fillId="0" borderId="25" xfId="0" applyFont="1" applyBorder="1" applyAlignment="1"/>
    <xf numFmtId="0" fontId="7" fillId="0" borderId="28" xfId="0" applyFont="1" applyBorder="1" applyAlignment="1">
      <alignment wrapText="1"/>
    </xf>
    <xf numFmtId="0" fontId="7" fillId="0" borderId="26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7" fillId="0" borderId="30" xfId="0" applyFont="1" applyBorder="1" applyAlignment="1"/>
    <xf numFmtId="0" fontId="8" fillId="0" borderId="1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0" fontId="7" fillId="0" borderId="25" xfId="0" applyFont="1" applyFill="1" applyBorder="1" applyAlignment="1"/>
    <xf numFmtId="0" fontId="7" fillId="0" borderId="26" xfId="0" applyFont="1" applyFill="1" applyBorder="1" applyAlignment="1">
      <alignment wrapText="1"/>
    </xf>
    <xf numFmtId="0" fontId="7" fillId="0" borderId="25" xfId="0" applyFont="1" applyFill="1" applyBorder="1" applyAlignment="1">
      <alignment horizontal="center" wrapText="1"/>
    </xf>
    <xf numFmtId="0" fontId="8" fillId="0" borderId="5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6" xfId="1" applyFont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7" fillId="0" borderId="26" xfId="0" applyFont="1" applyFill="1" applyBorder="1" applyAlignment="1"/>
    <xf numFmtId="0" fontId="8" fillId="0" borderId="12" xfId="1" applyFont="1" applyBorder="1" applyAlignment="1">
      <alignment horizontal="center"/>
    </xf>
    <xf numFmtId="0" fontId="8" fillId="0" borderId="29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7" fillId="0" borderId="26" xfId="0" applyFont="1" applyBorder="1" applyAlignment="1"/>
    <xf numFmtId="0" fontId="7" fillId="0" borderId="25" xfId="0" applyFont="1" applyBorder="1" applyAlignment="1">
      <alignment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/>
    </xf>
    <xf numFmtId="0" fontId="5" fillId="0" borderId="32" xfId="0" applyFont="1" applyBorder="1" applyAlignment="1"/>
    <xf numFmtId="164" fontId="8" fillId="2" borderId="33" xfId="0" applyNumberFormat="1" applyFont="1" applyFill="1" applyBorder="1" applyAlignment="1">
      <alignment horizontal="center"/>
    </xf>
    <xf numFmtId="164" fontId="8" fillId="2" borderId="28" xfId="0" applyNumberFormat="1" applyFont="1" applyFill="1" applyBorder="1" applyAlignment="1">
      <alignment horizontal="center"/>
    </xf>
    <xf numFmtId="2" fontId="8" fillId="2" borderId="28" xfId="0" applyNumberFormat="1" applyFont="1" applyFill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8" xfId="1" applyFont="1" applyBorder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7" fillId="2" borderId="34" xfId="0" applyFont="1" applyFill="1" applyBorder="1" applyAlignment="1"/>
    <xf numFmtId="0" fontId="7" fillId="0" borderId="36" xfId="0" applyFont="1" applyBorder="1" applyAlignment="1">
      <alignment wrapText="1"/>
    </xf>
    <xf numFmtId="0" fontId="7" fillId="0" borderId="35" xfId="0" applyFont="1" applyBorder="1" applyAlignment="1">
      <alignment horizontal="center" wrapText="1"/>
    </xf>
    <xf numFmtId="0" fontId="7" fillId="0" borderId="3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38" xfId="0" applyFont="1" applyBorder="1" applyAlignment="1">
      <alignment wrapText="1"/>
    </xf>
    <xf numFmtId="0" fontId="7" fillId="0" borderId="30" xfId="0" applyFont="1" applyBorder="1" applyAlignment="1">
      <alignment horizontal="center" wrapText="1"/>
    </xf>
    <xf numFmtId="0" fontId="7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7" fillId="2" borderId="22" xfId="0" applyFont="1" applyFill="1" applyBorder="1" applyAlignment="1"/>
    <xf numFmtId="0" fontId="5" fillId="2" borderId="39" xfId="0" applyFont="1" applyFill="1" applyBorder="1" applyAlignment="1"/>
    <xf numFmtId="0" fontId="3" fillId="2" borderId="22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164" fontId="3" fillId="2" borderId="41" xfId="0" applyNumberFormat="1" applyFont="1" applyFill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4" xfId="0" applyFont="1" applyBorder="1" applyAlignment="1"/>
    <xf numFmtId="0" fontId="7" fillId="0" borderId="35" xfId="0" applyFont="1" applyBorder="1" applyAlignment="1"/>
    <xf numFmtId="0" fontId="7" fillId="2" borderId="3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164" fontId="8" fillId="2" borderId="34" xfId="0" applyNumberFormat="1" applyFont="1" applyFill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22" xfId="0" applyFont="1" applyBorder="1" applyAlignment="1"/>
    <xf numFmtId="0" fontId="3" fillId="0" borderId="2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3" fillId="0" borderId="41" xfId="0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8" fillId="2" borderId="28" xfId="1" applyFont="1" applyFill="1" applyBorder="1" applyAlignment="1">
      <alignment horizontal="center"/>
    </xf>
    <xf numFmtId="0" fontId="3" fillId="0" borderId="16" xfId="0" applyFont="1" applyBorder="1"/>
    <xf numFmtId="0" fontId="3" fillId="0" borderId="19" xfId="0" applyFont="1" applyBorder="1"/>
    <xf numFmtId="0" fontId="7" fillId="0" borderId="16" xfId="0" applyFont="1" applyBorder="1"/>
    <xf numFmtId="0" fontId="7" fillId="0" borderId="21" xfId="0" applyFont="1" applyBorder="1"/>
    <xf numFmtId="0" fontId="7" fillId="2" borderId="21" xfId="0" applyFont="1" applyFill="1" applyBorder="1"/>
    <xf numFmtId="0" fontId="6" fillId="0" borderId="21" xfId="0" applyFont="1" applyBorder="1"/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7" fillId="2" borderId="22" xfId="0" applyFont="1" applyFill="1" applyBorder="1"/>
    <xf numFmtId="0" fontId="6" fillId="0" borderId="22" xfId="0" applyFont="1" applyBorder="1"/>
    <xf numFmtId="0" fontId="6" fillId="0" borderId="26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29" sqref="E29"/>
    </sheetView>
  </sheetViews>
  <sheetFormatPr defaultRowHeight="15"/>
  <cols>
    <col min="1" max="1" width="18.28515625" customWidth="1"/>
    <col min="2" max="2" width="14.42578125" customWidth="1"/>
    <col min="3" max="3" width="20.85546875" customWidth="1"/>
    <col min="4" max="4" width="48.28515625" customWidth="1"/>
    <col min="5" max="5" width="13" customWidth="1"/>
    <col min="6" max="6" width="11" customWidth="1"/>
    <col min="7" max="7" width="8.140625" customWidth="1"/>
    <col min="8" max="8" width="8" customWidth="1"/>
    <col min="9" max="9" width="16" customWidth="1"/>
    <col min="10" max="10" width="20.85546875" customWidth="1"/>
  </cols>
  <sheetData>
    <row r="1" spans="1:10" ht="15.75">
      <c r="A1" s="112" t="s">
        <v>14</v>
      </c>
      <c r="B1" s="112"/>
      <c r="C1" s="112"/>
      <c r="D1" s="112"/>
      <c r="E1" s="112"/>
      <c r="F1" s="113" t="s">
        <v>40</v>
      </c>
    </row>
    <row r="2" spans="1:10" ht="15.75" thickBot="1">
      <c r="A2" s="1"/>
      <c r="B2" s="2"/>
      <c r="C2" s="1"/>
      <c r="D2" s="1"/>
      <c r="E2" s="1"/>
      <c r="F2" s="1"/>
      <c r="G2" s="1"/>
      <c r="H2" s="1"/>
      <c r="I2" s="1"/>
      <c r="J2" s="1"/>
    </row>
    <row r="3" spans="1:10" ht="16.5" thickBot="1">
      <c r="A3" s="106"/>
      <c r="B3" s="3" t="s">
        <v>16</v>
      </c>
      <c r="C3" s="4"/>
      <c r="D3" s="5"/>
      <c r="E3" s="6"/>
      <c r="F3" s="3"/>
      <c r="G3" s="7" t="s">
        <v>17</v>
      </c>
      <c r="H3" s="8"/>
      <c r="I3" s="9"/>
      <c r="J3" s="9" t="s">
        <v>18</v>
      </c>
    </row>
    <row r="4" spans="1:10" ht="16.5" thickBot="1">
      <c r="A4" s="107" t="s">
        <v>19</v>
      </c>
      <c r="B4" s="10" t="s">
        <v>20</v>
      </c>
      <c r="C4" s="11" t="s">
        <v>21</v>
      </c>
      <c r="D4" s="10" t="s">
        <v>22</v>
      </c>
      <c r="E4" s="12" t="s">
        <v>9</v>
      </c>
      <c r="F4" s="10" t="s">
        <v>23</v>
      </c>
      <c r="G4" s="13" t="s">
        <v>0</v>
      </c>
      <c r="H4" s="13" t="s">
        <v>1</v>
      </c>
      <c r="I4" s="13" t="s">
        <v>2</v>
      </c>
      <c r="J4" s="59" t="s">
        <v>24</v>
      </c>
    </row>
    <row r="5" spans="1:10" ht="15.75">
      <c r="A5" s="108" t="s">
        <v>3</v>
      </c>
      <c r="B5" s="14">
        <v>1</v>
      </c>
      <c r="C5" s="15" t="s">
        <v>5</v>
      </c>
      <c r="D5" s="16" t="s">
        <v>25</v>
      </c>
      <c r="E5" s="17">
        <v>15</v>
      </c>
      <c r="F5" s="14">
        <v>8.6999999999999993</v>
      </c>
      <c r="G5" s="18">
        <v>3.48</v>
      </c>
      <c r="H5" s="19">
        <v>4.43</v>
      </c>
      <c r="I5" s="20">
        <v>0</v>
      </c>
      <c r="J5" s="60">
        <v>54.6</v>
      </c>
    </row>
    <row r="6" spans="1:10" ht="30.75" customHeight="1">
      <c r="A6" s="109"/>
      <c r="B6" s="21">
        <v>2</v>
      </c>
      <c r="C6" s="22" t="s">
        <v>5</v>
      </c>
      <c r="D6" s="23" t="s">
        <v>26</v>
      </c>
      <c r="E6" s="24">
        <v>10</v>
      </c>
      <c r="F6" s="21">
        <v>7.31</v>
      </c>
      <c r="G6" s="25">
        <v>0.08</v>
      </c>
      <c r="H6" s="26">
        <v>7.25</v>
      </c>
      <c r="I6" s="27">
        <v>0.13</v>
      </c>
      <c r="J6" s="61">
        <v>66.099999999999994</v>
      </c>
    </row>
    <row r="7" spans="1:10" ht="30.75" customHeight="1">
      <c r="A7" s="109"/>
      <c r="B7" s="21">
        <v>320</v>
      </c>
      <c r="C7" s="22" t="s">
        <v>27</v>
      </c>
      <c r="D7" s="23" t="s">
        <v>39</v>
      </c>
      <c r="E7" s="28">
        <v>205</v>
      </c>
      <c r="F7" s="21">
        <v>30.93</v>
      </c>
      <c r="G7" s="25">
        <v>6.23</v>
      </c>
      <c r="H7" s="26">
        <v>7.14</v>
      </c>
      <c r="I7" s="27">
        <v>31.66</v>
      </c>
      <c r="J7" s="62">
        <v>215.55</v>
      </c>
    </row>
    <row r="8" spans="1:10" ht="30.75" customHeight="1">
      <c r="A8" s="110"/>
      <c r="B8" s="58">
        <v>114</v>
      </c>
      <c r="C8" s="30" t="s">
        <v>28</v>
      </c>
      <c r="D8" s="31" t="s">
        <v>12</v>
      </c>
      <c r="E8" s="32">
        <v>200</v>
      </c>
      <c r="F8" s="29">
        <v>1.41</v>
      </c>
      <c r="G8" s="33">
        <v>0</v>
      </c>
      <c r="H8" s="34">
        <v>0</v>
      </c>
      <c r="I8" s="35">
        <v>7.27</v>
      </c>
      <c r="J8" s="63">
        <v>28.73</v>
      </c>
    </row>
    <row r="9" spans="1:10" ht="30.75" customHeight="1">
      <c r="A9" s="110"/>
      <c r="B9" s="58" t="s">
        <v>29</v>
      </c>
      <c r="C9" s="30" t="s">
        <v>30</v>
      </c>
      <c r="D9" s="31" t="s">
        <v>31</v>
      </c>
      <c r="E9" s="32">
        <v>200</v>
      </c>
      <c r="F9" s="29">
        <v>38</v>
      </c>
      <c r="G9" s="33">
        <v>8.25</v>
      </c>
      <c r="H9" s="34">
        <v>6.25</v>
      </c>
      <c r="I9" s="35">
        <v>22</v>
      </c>
      <c r="J9" s="63">
        <v>175</v>
      </c>
    </row>
    <row r="10" spans="1:10" ht="30.75" customHeight="1" thickBot="1">
      <c r="A10" s="110"/>
      <c r="B10" s="65">
        <v>121</v>
      </c>
      <c r="C10" s="66" t="s">
        <v>32</v>
      </c>
      <c r="D10" s="67" t="s">
        <v>13</v>
      </c>
      <c r="E10" s="68">
        <v>30</v>
      </c>
      <c r="F10" s="69">
        <v>3.65</v>
      </c>
      <c r="G10" s="70">
        <v>2.25</v>
      </c>
      <c r="H10" s="71">
        <v>0.87</v>
      </c>
      <c r="I10" s="72">
        <v>14.94</v>
      </c>
      <c r="J10" s="73">
        <v>78.599999999999994</v>
      </c>
    </row>
    <row r="11" spans="1:10" ht="16.5" thickBot="1">
      <c r="A11" s="114"/>
      <c r="B11" s="78"/>
      <c r="C11" s="79"/>
      <c r="D11" s="80" t="s">
        <v>15</v>
      </c>
      <c r="E11" s="81">
        <f>SUM(E5:E10)</f>
        <v>660</v>
      </c>
      <c r="F11" s="82">
        <f>SUM(F5:F10)</f>
        <v>90</v>
      </c>
      <c r="G11" s="100">
        <f t="shared" ref="G11:J11" si="0">SUM(G5:G10)</f>
        <v>20.29</v>
      </c>
      <c r="H11" s="101">
        <f t="shared" si="0"/>
        <v>25.94</v>
      </c>
      <c r="I11" s="102">
        <f t="shared" si="0"/>
        <v>76</v>
      </c>
      <c r="J11" s="83">
        <f t="shared" si="0"/>
        <v>618.58000000000004</v>
      </c>
    </row>
    <row r="12" spans="1:10" ht="31.5" customHeight="1">
      <c r="A12" s="108" t="s">
        <v>4</v>
      </c>
      <c r="B12" s="103">
        <v>24</v>
      </c>
      <c r="C12" s="38" t="s">
        <v>5</v>
      </c>
      <c r="D12" s="74" t="s">
        <v>37</v>
      </c>
      <c r="E12" s="75">
        <v>150</v>
      </c>
      <c r="F12" s="76">
        <v>27.75</v>
      </c>
      <c r="G12" s="39">
        <v>0.6</v>
      </c>
      <c r="H12" s="40">
        <v>0.45</v>
      </c>
      <c r="I12" s="41">
        <v>15.45</v>
      </c>
      <c r="J12" s="77">
        <v>70.5</v>
      </c>
    </row>
    <row r="13" spans="1:10" ht="31.5" customHeight="1">
      <c r="A13" s="109"/>
      <c r="B13" s="42">
        <v>35</v>
      </c>
      <c r="C13" s="43" t="s">
        <v>6</v>
      </c>
      <c r="D13" s="44" t="s">
        <v>33</v>
      </c>
      <c r="E13" s="45">
        <v>200</v>
      </c>
      <c r="F13" s="42">
        <v>21.77</v>
      </c>
      <c r="G13" s="46">
        <v>4.91</v>
      </c>
      <c r="H13" s="47">
        <v>9.9600000000000009</v>
      </c>
      <c r="I13" s="48">
        <v>9.02</v>
      </c>
      <c r="J13" s="64">
        <v>146.41</v>
      </c>
    </row>
    <row r="14" spans="1:10" ht="31.5" customHeight="1">
      <c r="A14" s="111"/>
      <c r="B14" s="42">
        <v>89</v>
      </c>
      <c r="C14" s="43" t="s">
        <v>7</v>
      </c>
      <c r="D14" s="44" t="s">
        <v>38</v>
      </c>
      <c r="E14" s="45">
        <v>90</v>
      </c>
      <c r="F14" s="42">
        <v>41.16</v>
      </c>
      <c r="G14" s="46">
        <v>18.13</v>
      </c>
      <c r="H14" s="47">
        <v>17.05</v>
      </c>
      <c r="I14" s="48">
        <v>3.69</v>
      </c>
      <c r="J14" s="64">
        <v>240.96</v>
      </c>
    </row>
    <row r="15" spans="1:10" ht="31.5" customHeight="1">
      <c r="A15" s="111"/>
      <c r="B15" s="104">
        <v>53</v>
      </c>
      <c r="C15" s="51" t="s">
        <v>8</v>
      </c>
      <c r="D15" s="43" t="s">
        <v>34</v>
      </c>
      <c r="E15" s="42">
        <v>150</v>
      </c>
      <c r="F15" s="50">
        <v>10.76</v>
      </c>
      <c r="G15" s="52">
        <v>3.34</v>
      </c>
      <c r="H15" s="47">
        <v>4.91</v>
      </c>
      <c r="I15" s="53">
        <v>33.93</v>
      </c>
      <c r="J15" s="54">
        <v>191.49</v>
      </c>
    </row>
    <row r="16" spans="1:10" ht="31.5" customHeight="1">
      <c r="A16" s="111"/>
      <c r="B16" s="105">
        <v>216</v>
      </c>
      <c r="C16" s="55" t="s">
        <v>30</v>
      </c>
      <c r="D16" s="56" t="s">
        <v>35</v>
      </c>
      <c r="E16" s="36">
        <v>200</v>
      </c>
      <c r="F16" s="116">
        <v>5.88</v>
      </c>
      <c r="G16" s="33">
        <v>0.25</v>
      </c>
      <c r="H16" s="34">
        <v>0</v>
      </c>
      <c r="I16" s="35">
        <v>12.73</v>
      </c>
      <c r="J16" s="37">
        <v>51.3</v>
      </c>
    </row>
    <row r="17" spans="1:10" ht="15.75">
      <c r="A17" s="111"/>
      <c r="B17" s="49">
        <v>119</v>
      </c>
      <c r="C17" s="30" t="s">
        <v>32</v>
      </c>
      <c r="D17" s="55" t="s">
        <v>10</v>
      </c>
      <c r="E17" s="57">
        <v>20</v>
      </c>
      <c r="F17" s="58">
        <v>1.28</v>
      </c>
      <c r="G17" s="33">
        <v>1.52</v>
      </c>
      <c r="H17" s="34">
        <v>0.16</v>
      </c>
      <c r="I17" s="35">
        <v>9.84</v>
      </c>
      <c r="J17" s="63">
        <v>47</v>
      </c>
    </row>
    <row r="18" spans="1:10" ht="16.5" thickBot="1">
      <c r="A18" s="111"/>
      <c r="B18" s="84">
        <v>120</v>
      </c>
      <c r="C18" s="85" t="s">
        <v>36</v>
      </c>
      <c r="D18" s="86" t="s">
        <v>11</v>
      </c>
      <c r="E18" s="87">
        <v>20</v>
      </c>
      <c r="F18" s="87">
        <v>1.4</v>
      </c>
      <c r="G18" s="88">
        <v>1.32</v>
      </c>
      <c r="H18" s="89">
        <v>0.24</v>
      </c>
      <c r="I18" s="90">
        <v>8.0399999999999991</v>
      </c>
      <c r="J18" s="91">
        <v>39.6</v>
      </c>
    </row>
    <row r="19" spans="1:10" ht="16.5" thickBot="1">
      <c r="A19" s="115"/>
      <c r="B19" s="92"/>
      <c r="C19" s="93"/>
      <c r="D19" s="80" t="s">
        <v>15</v>
      </c>
      <c r="E19" s="94">
        <f>E12+E13+E14+E15+E16+E17+E18+60</f>
        <v>890</v>
      </c>
      <c r="F19" s="95">
        <f>SUM(F12:F18)</f>
        <v>110</v>
      </c>
      <c r="G19" s="96">
        <f>SUM(G12:G18)</f>
        <v>30.07</v>
      </c>
      <c r="H19" s="97">
        <f>SUM(H12:H18)</f>
        <v>32.770000000000003</v>
      </c>
      <c r="I19" s="98">
        <f t="shared" ref="I19" si="1">SUM(I12:I18)</f>
        <v>92.700000000000017</v>
      </c>
      <c r="J19" s="99">
        <f>SUM(J12:J18)</f>
        <v>787.26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11,03,2024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2024-05-03T06:31:00Z</dcterms:modified>
</cp:coreProperties>
</file>