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H20" i="1"/>
  <c r="H12"/>
  <c r="L20"/>
  <c r="K20"/>
  <c r="J20"/>
  <c r="I20"/>
  <c r="G20"/>
  <c r="L12"/>
  <c r="K12"/>
  <c r="J12"/>
  <c r="I12"/>
  <c r="G12"/>
</calcChain>
</file>

<file path=xl/sharedStrings.xml><?xml version="1.0" encoding="utf-8"?>
<sst xmlns="http://schemas.openxmlformats.org/spreadsheetml/2006/main" count="43" uniqueCount="36">
  <si>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</si>
  <si>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</si>
  <si>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</si>
  <si>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</si>
  <si>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</si>
  <si>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</si>
  <si>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</si>
  <si>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</si>
  <si>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</si>
  <si>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</si>
  <si>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</si>
  <si>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</si>
  <si>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</si>
  <si>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Сыр порциями</t>
  </si>
  <si>
    <t>2 блюдо</t>
  </si>
  <si>
    <t xml:space="preserve">2 блюдо </t>
  </si>
  <si>
    <t xml:space="preserve"> Рыба запеченная с сыром</t>
  </si>
  <si>
    <t>гарнир</t>
  </si>
  <si>
    <t>3 блюдо</t>
  </si>
  <si>
    <t>Компот из кураги</t>
  </si>
  <si>
    <t>хлеб пшеничный</t>
  </si>
  <si>
    <t>Хлеб пшеничный</t>
  </si>
  <si>
    <t>хлеб ржаной</t>
  </si>
  <si>
    <t>Хлеб ржаной</t>
  </si>
  <si>
    <t>Итого за прием пищи:</t>
  </si>
  <si>
    <t>Обед</t>
  </si>
  <si>
    <t>Икра свекольная</t>
  </si>
  <si>
    <t>349/1</t>
  </si>
  <si>
    <t>1 блюдо</t>
  </si>
  <si>
    <t xml:space="preserve"> гарнир</t>
  </si>
  <si>
    <t>Макароны отварные с маслом</t>
  </si>
  <si>
    <t xml:space="preserve"> Компот из  сухофруктов</t>
  </si>
  <si>
    <t xml:space="preserve">Картофель запеченный </t>
  </si>
  <si>
    <t xml:space="preserve">Мясо тушеное </t>
  </si>
  <si>
    <t xml:space="preserve">Суп овощной с цветной капустой </t>
  </si>
  <si>
    <t>Лицей №1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</si>
</sst>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7">
    <font>
      <sz val="11"/>
      <color theme="1"/>
      <name val="Calibri"/>
      <family val="2"/>
      <charset val="204"/>
      <scheme val="minor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4" fillId="2" borderId="19" xfId="1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wrapText="1"/>
    </xf>
    <xf numFmtId="0" fontId="4" fillId="2" borderId="21" xfId="1" applyFont="1" applyFill="1" applyBorder="1" applyAlignment="1">
      <alignment horizontal="center"/>
    </xf>
    <xf numFmtId="0" fontId="4" fillId="2" borderId="22" xfId="1" applyFont="1" applyFill="1" applyBorder="1" applyAlignment="1">
      <alignment horizontal="center"/>
    </xf>
    <xf numFmtId="0" fontId="4" fillId="2" borderId="23" xfId="1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wrapText="1"/>
    </xf>
    <xf numFmtId="0" fontId="4" fillId="2" borderId="23" xfId="1" applyNumberFormat="1" applyFont="1" applyFill="1" applyBorder="1" applyAlignment="1">
      <alignment horizontal="center"/>
    </xf>
    <xf numFmtId="0" fontId="4" fillId="2" borderId="36" xfId="1" applyFont="1" applyFill="1" applyBorder="1" applyAlignment="1">
      <alignment horizontal="center"/>
    </xf>
    <xf numFmtId="0" fontId="4" fillId="2" borderId="18" xfId="1" applyFont="1" applyFill="1" applyBorder="1" applyAlignment="1">
      <alignment horizontal="center"/>
    </xf>
    <xf numFmtId="0" fontId="3" fillId="2" borderId="24" xfId="0" applyFont="1" applyFill="1" applyBorder="1" applyAlignment="1"/>
    <xf numFmtId="0" fontId="4" fillId="2" borderId="36" xfId="0" applyFont="1" applyFill="1" applyBorder="1" applyAlignment="1">
      <alignment horizontal="center"/>
    </xf>
    <xf numFmtId="164" fontId="4" fillId="2" borderId="18" xfId="0" applyNumberFormat="1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164" fontId="2" fillId="2" borderId="26" xfId="0" applyNumberFormat="1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164" fontId="4" fillId="2" borderId="19" xfId="0" applyNumberFormat="1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4" fillId="2" borderId="26" xfId="1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2" fillId="2" borderId="38" xfId="0" applyFont="1" applyFill="1" applyBorder="1" applyAlignment="1"/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/>
    </xf>
    <xf numFmtId="0" fontId="3" fillId="2" borderId="19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wrapText="1"/>
    </xf>
    <xf numFmtId="0" fontId="3" fillId="2" borderId="19" xfId="0" applyFont="1" applyFill="1" applyBorder="1"/>
    <xf numFmtId="0" fontId="4" fillId="2" borderId="0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 wrapText="1"/>
    </xf>
    <xf numFmtId="0" fontId="3" fillId="2" borderId="19" xfId="0" applyFont="1" applyFill="1" applyBorder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2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20"/>
  <sheetViews>
    <sheetView tabSelected="1" workbookViewId="0">
      <selection activeCell="I21" sqref="I21"/>
    </sheetView>
  </sheetViews>
  <sheetFormatPr defaultRowHeight="15"/>
  <cols>
    <col min="2" max="2" width="17" customWidth="1"/>
    <col min="4" max="4" width="15.140625" customWidth="1"/>
    <col min="5" max="5" width="19.7109375" customWidth="1"/>
    <col min="6" max="6" width="35.5703125" customWidth="1"/>
    <col min="7" max="7" width="14.5703125" customWidth="1"/>
    <col min="11" max="11" width="15.7109375" customWidth="1"/>
    <col min="12" max="12" width="22.140625" customWidth="1"/>
  </cols>
  <sheetData>
    <row r="2" spans="2:12" ht="15.75">
      <c r="B2" s="69" t="s">
        <v>35</v>
      </c>
      <c r="C2" s="69"/>
      <c r="D2" s="70"/>
      <c r="E2" s="69"/>
      <c r="F2" s="69"/>
      <c r="G2" s="76">
        <v>45624</v>
      </c>
      <c r="H2" s="72"/>
      <c r="I2" s="69"/>
      <c r="J2" s="73"/>
      <c r="K2" s="73"/>
      <c r="L2" s="71"/>
    </row>
    <row r="3" spans="2:12" ht="16.5" thickBot="1">
      <c r="B3" s="73"/>
      <c r="C3" s="73"/>
      <c r="D3" s="74"/>
      <c r="E3" s="73"/>
      <c r="F3" s="75"/>
      <c r="G3" s="75"/>
      <c r="H3" s="75"/>
      <c r="I3" s="73"/>
      <c r="J3" s="73"/>
      <c r="K3" s="73"/>
      <c r="L3" s="73"/>
    </row>
    <row r="4" spans="2:12" ht="16.5" thickBot="1">
      <c r="B4" s="84" t="s">
        <v>0</v>
      </c>
      <c r="C4" s="86"/>
      <c r="D4" s="82" t="s">
        <v>1</v>
      </c>
      <c r="E4" s="86" t="s">
        <v>2</v>
      </c>
      <c r="F4" s="89" t="s">
        <v>3</v>
      </c>
      <c r="G4" s="77" t="s">
        <v>4</v>
      </c>
      <c r="H4" s="77" t="s">
        <v>5</v>
      </c>
      <c r="I4" s="79" t="s">
        <v>6</v>
      </c>
      <c r="J4" s="80"/>
      <c r="K4" s="81"/>
      <c r="L4" s="82" t="s">
        <v>7</v>
      </c>
    </row>
    <row r="5" spans="2:12" ht="16.5" thickBot="1">
      <c r="B5" s="85"/>
      <c r="C5" s="87"/>
      <c r="D5" s="88"/>
      <c r="E5" s="78"/>
      <c r="F5" s="90"/>
      <c r="G5" s="78"/>
      <c r="H5" s="78"/>
      <c r="I5" s="1" t="s">
        <v>8</v>
      </c>
      <c r="J5" s="2" t="s">
        <v>9</v>
      </c>
      <c r="K5" s="3" t="s">
        <v>10</v>
      </c>
      <c r="L5" s="83"/>
    </row>
    <row r="6" spans="2:12" ht="15.75">
      <c r="B6" s="4" t="s">
        <v>11</v>
      </c>
      <c r="C6" s="5"/>
      <c r="D6" s="54">
        <v>1</v>
      </c>
      <c r="E6" s="54" t="s">
        <v>12</v>
      </c>
      <c r="F6" s="62" t="s">
        <v>13</v>
      </c>
      <c r="G6" s="6">
        <v>15</v>
      </c>
      <c r="H6" s="6">
        <v>11.7</v>
      </c>
      <c r="I6" s="7">
        <v>3.48</v>
      </c>
      <c r="J6" s="8">
        <v>4.43</v>
      </c>
      <c r="K6" s="9">
        <v>0</v>
      </c>
      <c r="L6" s="49">
        <v>54.6</v>
      </c>
    </row>
    <row r="7" spans="2:12" ht="22.5" customHeight="1">
      <c r="B7" s="10"/>
      <c r="C7" s="11"/>
      <c r="D7" s="12">
        <v>146</v>
      </c>
      <c r="E7" s="12" t="s">
        <v>15</v>
      </c>
      <c r="F7" s="63" t="s">
        <v>16</v>
      </c>
      <c r="G7" s="14">
        <v>90</v>
      </c>
      <c r="H7" s="13">
        <v>52.66</v>
      </c>
      <c r="I7" s="15">
        <v>18.5</v>
      </c>
      <c r="J7" s="16">
        <v>3.73</v>
      </c>
      <c r="K7" s="17">
        <v>2.5099999999999998</v>
      </c>
      <c r="L7" s="50">
        <v>116.1</v>
      </c>
    </row>
    <row r="8" spans="2:12" ht="19.5" customHeight="1">
      <c r="B8" s="10"/>
      <c r="C8" s="11"/>
      <c r="D8" s="12">
        <v>52</v>
      </c>
      <c r="E8" s="12" t="s">
        <v>17</v>
      </c>
      <c r="F8" s="64" t="s">
        <v>32</v>
      </c>
      <c r="G8" s="14">
        <v>150</v>
      </c>
      <c r="H8" s="13">
        <v>11.5</v>
      </c>
      <c r="I8" s="15">
        <v>3.31</v>
      </c>
      <c r="J8" s="16">
        <v>5.56</v>
      </c>
      <c r="K8" s="17">
        <v>25.99</v>
      </c>
      <c r="L8" s="50">
        <v>167.07</v>
      </c>
    </row>
    <row r="9" spans="2:12" ht="22.5" customHeight="1">
      <c r="B9" s="10"/>
      <c r="C9" s="11"/>
      <c r="D9" s="12">
        <v>102</v>
      </c>
      <c r="E9" s="12" t="s">
        <v>18</v>
      </c>
      <c r="F9" s="64" t="s">
        <v>19</v>
      </c>
      <c r="G9" s="14">
        <v>200</v>
      </c>
      <c r="H9" s="13">
        <v>6.03</v>
      </c>
      <c r="I9" s="15">
        <v>0.83</v>
      </c>
      <c r="J9" s="16">
        <v>0.04</v>
      </c>
      <c r="K9" s="17">
        <v>15.16</v>
      </c>
      <c r="L9" s="51">
        <v>64.22</v>
      </c>
    </row>
    <row r="10" spans="2:12" ht="22.5" customHeight="1">
      <c r="B10" s="10"/>
      <c r="C10" s="11"/>
      <c r="D10" s="36">
        <v>119</v>
      </c>
      <c r="E10" s="12" t="s">
        <v>20</v>
      </c>
      <c r="F10" s="65" t="s">
        <v>21</v>
      </c>
      <c r="G10" s="13">
        <v>35</v>
      </c>
      <c r="H10" s="13">
        <v>2.2599999999999998</v>
      </c>
      <c r="I10" s="15">
        <v>2.66</v>
      </c>
      <c r="J10" s="16">
        <v>0.28000000000000003</v>
      </c>
      <c r="K10" s="17">
        <v>17.22</v>
      </c>
      <c r="L10" s="51">
        <v>82.25</v>
      </c>
    </row>
    <row r="11" spans="2:12" ht="22.5" customHeight="1">
      <c r="B11" s="10"/>
      <c r="C11" s="53"/>
      <c r="D11" s="55">
        <v>120</v>
      </c>
      <c r="E11" s="55" t="s">
        <v>22</v>
      </c>
      <c r="F11" s="65" t="s">
        <v>23</v>
      </c>
      <c r="G11" s="13">
        <v>30</v>
      </c>
      <c r="H11" s="20">
        <v>2.59</v>
      </c>
      <c r="I11" s="15">
        <v>1.98</v>
      </c>
      <c r="J11" s="16">
        <v>0.36</v>
      </c>
      <c r="K11" s="17">
        <v>12.06</v>
      </c>
      <c r="L11" s="51">
        <v>59.4</v>
      </c>
    </row>
    <row r="12" spans="2:12" ht="22.5" customHeight="1" thickBot="1">
      <c r="B12" s="57"/>
      <c r="C12" s="41"/>
      <c r="D12" s="56"/>
      <c r="E12" s="52"/>
      <c r="F12" s="58" t="s">
        <v>24</v>
      </c>
      <c r="G12" s="44">
        <f>G6+G7+G8+G9+G10+G11</f>
        <v>520</v>
      </c>
      <c r="H12" s="44">
        <f>SUM(H6:H11)</f>
        <v>86.740000000000009</v>
      </c>
      <c r="I12" s="59">
        <f>I6+I7+I8+I9+I10+I11</f>
        <v>30.759999999999998</v>
      </c>
      <c r="J12" s="60">
        <f>J6+J7+J8+J9+J10+J11</f>
        <v>14.399999999999997</v>
      </c>
      <c r="K12" s="61">
        <f>K6+K7+K8+K9+K10+K11</f>
        <v>72.94</v>
      </c>
      <c r="L12" s="43">
        <f>L6+L7+L8+L9+L10+L11</f>
        <v>543.64</v>
      </c>
    </row>
    <row r="13" spans="2:12" ht="18.75" customHeight="1">
      <c r="B13" s="10" t="s">
        <v>25</v>
      </c>
      <c r="C13" s="21"/>
      <c r="D13" s="22">
        <v>9</v>
      </c>
      <c r="E13" s="21" t="s">
        <v>12</v>
      </c>
      <c r="F13" s="66" t="s">
        <v>26</v>
      </c>
      <c r="G13" s="23">
        <v>60</v>
      </c>
      <c r="H13" s="22">
        <v>12.6</v>
      </c>
      <c r="I13" s="24">
        <v>1.29</v>
      </c>
      <c r="J13" s="25">
        <v>4.2699999999999996</v>
      </c>
      <c r="K13" s="26">
        <v>6.97</v>
      </c>
      <c r="L13" s="22">
        <v>72.75</v>
      </c>
    </row>
    <row r="14" spans="2:12" ht="31.5" customHeight="1">
      <c r="B14" s="10"/>
      <c r="C14" s="11"/>
      <c r="D14" s="18" t="s">
        <v>27</v>
      </c>
      <c r="E14" s="12" t="s">
        <v>28</v>
      </c>
      <c r="F14" s="67" t="s">
        <v>34</v>
      </c>
      <c r="G14" s="28">
        <v>200</v>
      </c>
      <c r="H14" s="13">
        <v>5.87</v>
      </c>
      <c r="I14" s="29">
        <v>1.1499999999999999</v>
      </c>
      <c r="J14" s="30">
        <v>1.91</v>
      </c>
      <c r="K14" s="31">
        <v>5.7</v>
      </c>
      <c r="L14" s="19">
        <v>44.94</v>
      </c>
    </row>
    <row r="15" spans="2:12" ht="22.5" customHeight="1">
      <c r="B15" s="32"/>
      <c r="C15" s="12"/>
      <c r="D15" s="18">
        <v>88</v>
      </c>
      <c r="E15" s="12" t="s">
        <v>14</v>
      </c>
      <c r="F15" s="64" t="s">
        <v>33</v>
      </c>
      <c r="G15" s="33">
        <v>90</v>
      </c>
      <c r="H15" s="27">
        <v>39.799999999999997</v>
      </c>
      <c r="I15" s="29">
        <v>16.41</v>
      </c>
      <c r="J15" s="30">
        <v>15.33</v>
      </c>
      <c r="K15" s="34">
        <v>1.91</v>
      </c>
      <c r="L15" s="19">
        <v>211.4</v>
      </c>
    </row>
    <row r="16" spans="2:12" ht="22.5" customHeight="1">
      <c r="B16" s="32"/>
      <c r="C16" s="11"/>
      <c r="D16" s="18">
        <v>64</v>
      </c>
      <c r="E16" s="12" t="s">
        <v>29</v>
      </c>
      <c r="F16" s="64" t="s">
        <v>30</v>
      </c>
      <c r="G16" s="33">
        <v>150</v>
      </c>
      <c r="H16" s="14">
        <v>8.27</v>
      </c>
      <c r="I16" s="29">
        <v>6.76</v>
      </c>
      <c r="J16" s="30">
        <v>3.93</v>
      </c>
      <c r="K16" s="35">
        <v>41.29</v>
      </c>
      <c r="L16" s="36">
        <v>227.48</v>
      </c>
    </row>
    <row r="17" spans="2:12" ht="22.5" customHeight="1">
      <c r="B17" s="32"/>
      <c r="C17" s="11"/>
      <c r="D17" s="19">
        <v>98</v>
      </c>
      <c r="E17" s="12" t="s">
        <v>18</v>
      </c>
      <c r="F17" s="37" t="s">
        <v>31</v>
      </c>
      <c r="G17" s="12">
        <v>200</v>
      </c>
      <c r="H17" s="11">
        <v>3.53</v>
      </c>
      <c r="I17" s="15">
        <v>0.37</v>
      </c>
      <c r="J17" s="16">
        <v>0</v>
      </c>
      <c r="K17" s="17">
        <v>14.85</v>
      </c>
      <c r="L17" s="51">
        <v>59.48</v>
      </c>
    </row>
    <row r="18" spans="2:12" ht="22.5" customHeight="1">
      <c r="B18" s="32"/>
      <c r="C18" s="11"/>
      <c r="D18" s="19">
        <v>119</v>
      </c>
      <c r="E18" s="12" t="s">
        <v>20</v>
      </c>
      <c r="F18" s="68" t="s">
        <v>21</v>
      </c>
      <c r="G18" s="18">
        <v>30</v>
      </c>
      <c r="H18" s="27">
        <v>2.13</v>
      </c>
      <c r="I18" s="15">
        <v>2.2799999999999998</v>
      </c>
      <c r="J18" s="16">
        <v>0.24</v>
      </c>
      <c r="K18" s="17">
        <v>14.76</v>
      </c>
      <c r="L18" s="51">
        <v>70.5</v>
      </c>
    </row>
    <row r="19" spans="2:12" ht="22.5" customHeight="1">
      <c r="B19" s="32"/>
      <c r="C19" s="11"/>
      <c r="D19" s="18">
        <v>120</v>
      </c>
      <c r="E19" s="12" t="s">
        <v>22</v>
      </c>
      <c r="F19" s="68" t="s">
        <v>23</v>
      </c>
      <c r="G19" s="18">
        <v>30</v>
      </c>
      <c r="H19" s="13">
        <v>2.59</v>
      </c>
      <c r="I19" s="15">
        <v>1.98</v>
      </c>
      <c r="J19" s="16">
        <v>0.36</v>
      </c>
      <c r="K19" s="38">
        <v>12.06</v>
      </c>
      <c r="L19" s="39">
        <v>59.4</v>
      </c>
    </row>
    <row r="20" spans="2:12" ht="22.5" customHeight="1" thickBot="1">
      <c r="B20" s="40"/>
      <c r="C20" s="41"/>
      <c r="D20" s="42"/>
      <c r="E20" s="52"/>
      <c r="F20" s="58" t="s">
        <v>24</v>
      </c>
      <c r="G20" s="43">
        <f>G13+G14+G15+G16+G17+G18+G19</f>
        <v>760</v>
      </c>
      <c r="H20" s="44">
        <f>SUM(H13:H19)</f>
        <v>74.789999999999992</v>
      </c>
      <c r="I20" s="45">
        <f t="shared" ref="I20:L20" si="0">I13+I14+I15+I16+I17+I18+I19</f>
        <v>30.240000000000002</v>
      </c>
      <c r="J20" s="46">
        <f t="shared" si="0"/>
        <v>26.039999999999996</v>
      </c>
      <c r="K20" s="47">
        <f t="shared" si="0"/>
        <v>97.54</v>
      </c>
      <c r="L20" s="48">
        <f t="shared" si="0"/>
        <v>745.95</v>
      </c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2024-11-22T03:57:17Z</dcterms:modified>
</cp:coreProperties>
</file>